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3702_RapnetInventory_03_05_20" sheetId="1" r:id="rId4"/>
  </sheets>
  <definedNames/>
  <calcPr/>
</workbook>
</file>

<file path=xl/sharedStrings.xml><?xml version="1.0" encoding="utf-8"?>
<sst xmlns="http://schemas.openxmlformats.org/spreadsheetml/2006/main" count="1192" uniqueCount="232">
  <si>
    <t>Stock #</t>
  </si>
  <si>
    <t>Availability</t>
  </si>
  <si>
    <t>Shape</t>
  </si>
  <si>
    <t>Weight</t>
  </si>
  <si>
    <t>Color</t>
  </si>
  <si>
    <t>Clarity</t>
  </si>
  <si>
    <t>Cut Grade</t>
  </si>
  <si>
    <t>Polish</t>
  </si>
  <si>
    <t>Symmetry</t>
  </si>
  <si>
    <t>Measurements</t>
  </si>
  <si>
    <t>Lab</t>
  </si>
  <si>
    <t>Report #</t>
  </si>
  <si>
    <t>Memo $/ct</t>
  </si>
  <si>
    <t>Total Memo Price $</t>
  </si>
  <si>
    <t>COD $/ct</t>
  </si>
  <si>
    <t>Total COD Price $</t>
  </si>
  <si>
    <t>Depth %</t>
  </si>
  <si>
    <t>Table %</t>
  </si>
  <si>
    <t>Girdle Thin</t>
  </si>
  <si>
    <t>Girdle Thick</t>
  </si>
  <si>
    <t>Girdle %</t>
  </si>
  <si>
    <t>VideoURL 1</t>
  </si>
  <si>
    <t>G</t>
  </si>
  <si>
    <t>Sq. Emerald</t>
  </si>
  <si>
    <t>I</t>
  </si>
  <si>
    <t>VS1</t>
  </si>
  <si>
    <t>EX</t>
  </si>
  <si>
    <t>5.85x5.59x3.95</t>
  </si>
  <si>
    <t>GIA</t>
  </si>
  <si>
    <t>TK</t>
  </si>
  <si>
    <t>VTK</t>
  </si>
  <si>
    <t>https://vimeo.com/896567823</t>
  </si>
  <si>
    <t>Round</t>
  </si>
  <si>
    <t>L</t>
  </si>
  <si>
    <t>VVS2</t>
  </si>
  <si>
    <t>VG</t>
  </si>
  <si>
    <t>6.30-6.36x3.97</t>
  </si>
  <si>
    <t>STK</t>
  </si>
  <si>
    <t>VVS1</t>
  </si>
  <si>
    <t>5.78-5.82x3.44</t>
  </si>
  <si>
    <t>TN</t>
  </si>
  <si>
    <t>M</t>
  </si>
  <si>
    <t>https://vimeo.com/883363498</t>
  </si>
  <si>
    <t>Oval</t>
  </si>
  <si>
    <t>E</t>
  </si>
  <si>
    <t>SI2</t>
  </si>
  <si>
    <t>6.56x4.64x2.70</t>
  </si>
  <si>
    <t>https://vimeo.com/883327300</t>
  </si>
  <si>
    <t>H</t>
  </si>
  <si>
    <t>6.45-6.50x4.07</t>
  </si>
  <si>
    <t>https://vimeo.com/911584633</t>
  </si>
  <si>
    <t>IF</t>
  </si>
  <si>
    <t>4.55-4.57x2.78</t>
  </si>
  <si>
    <t>Cushion Modified</t>
  </si>
  <si>
    <t>F</t>
  </si>
  <si>
    <t>VS2</t>
  </si>
  <si>
    <t>5.15x5.09x3.55</t>
  </si>
  <si>
    <t>https://vimeo.com/896601810</t>
  </si>
  <si>
    <t>I2</t>
  </si>
  <si>
    <t>6.63-6.66x4.28</t>
  </si>
  <si>
    <t>7.74x6.08x3.61</t>
  </si>
  <si>
    <t>https://vimeo.com/894947696</t>
  </si>
  <si>
    <t>Radiant</t>
  </si>
  <si>
    <t>SI1</t>
  </si>
  <si>
    <t>5.21x3.93x2.86</t>
  </si>
  <si>
    <t>https://vimeo.com/906769309</t>
  </si>
  <si>
    <t>4.41-4.43x2.76</t>
  </si>
  <si>
    <t>6.59-6.62x4.08</t>
  </si>
  <si>
    <t>https://vimeo.com/880567316</t>
  </si>
  <si>
    <t>6.56-6.59x3.97</t>
  </si>
  <si>
    <t>XTN</t>
  </si>
  <si>
    <t>https://vimeo.com/912716028</t>
  </si>
  <si>
    <t>6.91-6.94x4.26</t>
  </si>
  <si>
    <t>https://vimeo.com/913477181</t>
  </si>
  <si>
    <t>Pear</t>
  </si>
  <si>
    <t>7.87x5.45x3.73</t>
  </si>
  <si>
    <t>XTK</t>
  </si>
  <si>
    <t>https://vimeo.com/880182669</t>
  </si>
  <si>
    <t>K</t>
  </si>
  <si>
    <t>5.03x4.94x3.44</t>
  </si>
  <si>
    <t>https://vimeo.com/880301372</t>
  </si>
  <si>
    <t>4.59-4.60x2.76</t>
  </si>
  <si>
    <t>D</t>
  </si>
  <si>
    <t>5.79x5.34x3.79</t>
  </si>
  <si>
    <t>https://vimeo.com/880173890</t>
  </si>
  <si>
    <t>6.33-6.35x3.87</t>
  </si>
  <si>
    <t>7.56-7.60x4.71</t>
  </si>
  <si>
    <t>https://vimeo.com/882566966</t>
  </si>
  <si>
    <t>5.70-5.75x3.57</t>
  </si>
  <si>
    <t>https://vimeo.com/876432611</t>
  </si>
  <si>
    <t>J</t>
  </si>
  <si>
    <t>6.35-6.43x3.89</t>
  </si>
  <si>
    <t>6.37-6.41x3.99</t>
  </si>
  <si>
    <t>Princess</t>
  </si>
  <si>
    <t>5.34x5.10x3.77</t>
  </si>
  <si>
    <t>https://vimeo.com/896607989</t>
  </si>
  <si>
    <t>7.35x5.14x3.53</t>
  </si>
  <si>
    <t>https://vimeo.com/880274713</t>
  </si>
  <si>
    <t>7.52-7.58x4.81</t>
  </si>
  <si>
    <t>https://vimeo.com/912710433</t>
  </si>
  <si>
    <t>6.22-6.27x3.89</t>
  </si>
  <si>
    <t>https://vimeo.com/913468918</t>
  </si>
  <si>
    <t>6.10x5.86x4.23</t>
  </si>
  <si>
    <t>https://vimeo.com/879410836</t>
  </si>
  <si>
    <t>5.43x4.36x3.48</t>
  </si>
  <si>
    <t>https://vimeo.com/880295515</t>
  </si>
  <si>
    <t>5.25x4.50x3.56</t>
  </si>
  <si>
    <t>https://vimeo.com/880286069</t>
  </si>
  <si>
    <t>Heart</t>
  </si>
  <si>
    <t>4.42x5.32x2.95</t>
  </si>
  <si>
    <t>6.41-6.43x4.01</t>
  </si>
  <si>
    <t>VTN</t>
  </si>
  <si>
    <t>5.43x5.34x3.86</t>
  </si>
  <si>
    <t>https://vimeo.com/896561276</t>
  </si>
  <si>
    <t>6.39-6.41x3.86</t>
  </si>
  <si>
    <t>https://vimeo.com/896618967</t>
  </si>
  <si>
    <t>4.89-4.91x3.05</t>
  </si>
  <si>
    <t>5.39-5.42x3.20</t>
  </si>
  <si>
    <t>https://vimeo.com/877220772</t>
  </si>
  <si>
    <t>7.50x5.82x3.39</t>
  </si>
  <si>
    <t>https://vimeo.com/912722383</t>
  </si>
  <si>
    <t>5.83-5.87x3.49</t>
  </si>
  <si>
    <t>https://vimeo.com/883338332</t>
  </si>
  <si>
    <t>4.99-5.02x3.07</t>
  </si>
  <si>
    <t>6.96x5.15x2.94</t>
  </si>
  <si>
    <t>https://vimeo.com/887401136</t>
  </si>
  <si>
    <t>7.76x5.38x3.41</t>
  </si>
  <si>
    <t>https://vimeo.com/890337449</t>
  </si>
  <si>
    <t>4.78-4.79x2.92</t>
  </si>
  <si>
    <t>5.89-5.93x3.69</t>
  </si>
  <si>
    <t>https://vimeo.com/876417610</t>
  </si>
  <si>
    <t>6.53-6.58x4.09</t>
  </si>
  <si>
    <t>https://vimeo.com/895050565</t>
  </si>
  <si>
    <t>Emerald</t>
  </si>
  <si>
    <t>7.02x5.39x3.41</t>
  </si>
  <si>
    <t>https://vimeo.com/912697378</t>
  </si>
  <si>
    <t>4.75-4.76x2.97</t>
  </si>
  <si>
    <t>5.51x5.50x4.01</t>
  </si>
  <si>
    <t>4.36-4.38x2.65</t>
  </si>
  <si>
    <t>4.58x4.15x3.36</t>
  </si>
  <si>
    <t>https://vimeo.com/906752306</t>
  </si>
  <si>
    <t>5.79x4.17x2.71</t>
  </si>
  <si>
    <t>5.80-5.84x3.62</t>
  </si>
  <si>
    <t>https://vimeo.com/911620522</t>
  </si>
  <si>
    <t>6.19-6.23x3.82</t>
  </si>
  <si>
    <t>https://vimeo.com/912725782</t>
  </si>
  <si>
    <t>I1</t>
  </si>
  <si>
    <t>8.59x5.65x3.39</t>
  </si>
  <si>
    <t>https://vimeo.com/894682008</t>
  </si>
  <si>
    <t>5.08-5.11x3.18</t>
  </si>
  <si>
    <t>https://vimeo.com/884084014</t>
  </si>
  <si>
    <t>8.46x5.57x3.16</t>
  </si>
  <si>
    <t>https://vimeo.com/890317669</t>
  </si>
  <si>
    <t>4.55-4.56x2.79</t>
  </si>
  <si>
    <t>6.76-6.79x4.10</t>
  </si>
  <si>
    <t>https://vimeo.com/875591424</t>
  </si>
  <si>
    <t>6.53-6.54x3.88</t>
  </si>
  <si>
    <t>https://vimeo.com/875335500</t>
  </si>
  <si>
    <t>6.32-6.34x3.97</t>
  </si>
  <si>
    <t>6.40-6.42x3.84</t>
  </si>
  <si>
    <t>10.38x5.37x3.18</t>
  </si>
  <si>
    <t>https://vimeo.com/895056522</t>
  </si>
  <si>
    <t>4.48-4.50x2.71</t>
  </si>
  <si>
    <t>5.92-5.96x3.57</t>
  </si>
  <si>
    <t>https://vimeo.com/889561315</t>
  </si>
  <si>
    <t>4.82-4.83x3.00</t>
  </si>
  <si>
    <t>Marquise</t>
  </si>
  <si>
    <t>9.70x4.86x2.96</t>
  </si>
  <si>
    <t>https://vimeo.com/887303261</t>
  </si>
  <si>
    <t>6.61x5.12x3.62</t>
  </si>
  <si>
    <t>https://vimeo.com/887309936</t>
  </si>
  <si>
    <t>6.96-7.01x4.23</t>
  </si>
  <si>
    <t>https://vimeo.com/888754212</t>
  </si>
  <si>
    <t>6.12-6.16x3.92</t>
  </si>
  <si>
    <t>8.08x5.86x3.11</t>
  </si>
  <si>
    <t>https://vimeo.com/911638146</t>
  </si>
  <si>
    <t>8.43x5.73x3.85</t>
  </si>
  <si>
    <t>https://vimeo.com/912719939</t>
  </si>
  <si>
    <t>6.48x4.98x3.27</t>
  </si>
  <si>
    <t>https://vimeo.com/906756675</t>
  </si>
  <si>
    <t>6.51-6.53x4.01</t>
  </si>
  <si>
    <t>https://vimeo.com/880557360</t>
  </si>
  <si>
    <t>5.30x4.67x3.25</t>
  </si>
  <si>
    <t>https://vimeo.com/906764262</t>
  </si>
  <si>
    <t>4.68-4.69x2.74</t>
  </si>
  <si>
    <t>4.90-4.93x3.06</t>
  </si>
  <si>
    <t>4.68-4.70x2.95</t>
  </si>
  <si>
    <t>7.21-7.24x4.54</t>
  </si>
  <si>
    <t>5.21-5.23x3.11</t>
  </si>
  <si>
    <t>https://vimeo.com/880906887</t>
  </si>
  <si>
    <t>4.97-4.98x2.96</t>
  </si>
  <si>
    <t>6.20-6.23x3.88</t>
  </si>
  <si>
    <t>https://vimeo.com/875616355</t>
  </si>
  <si>
    <t>5.37-5.40x3.26</t>
  </si>
  <si>
    <t>https://vimeo.com/877154078</t>
  </si>
  <si>
    <t>6.99-7.01x4.21</t>
  </si>
  <si>
    <t>6.43-6.46x3.78</t>
  </si>
  <si>
    <t>https://vimeo.com/875606499</t>
  </si>
  <si>
    <t>6.73-6.78x4.18</t>
  </si>
  <si>
    <t>https://vimeo.com/880595332</t>
  </si>
  <si>
    <t>6.60x5.01x3.25</t>
  </si>
  <si>
    <t>https://vimeo.com/880291289</t>
  </si>
  <si>
    <t>5.37-5.39x3.39</t>
  </si>
  <si>
    <t>https://vimeo.com/894961520</t>
  </si>
  <si>
    <t>6.48-6.58x3.95</t>
  </si>
  <si>
    <t>8.09x5.53x3.37</t>
  </si>
  <si>
    <t>12671-16376</t>
  </si>
  <si>
    <t>6.33x5.48x3.61</t>
  </si>
  <si>
    <t>https://vimeo.com/880575094</t>
  </si>
  <si>
    <t>5.63x6.78x4.31</t>
  </si>
  <si>
    <t>https://vimeo.com/880168608</t>
  </si>
  <si>
    <t>6.23x5.58x3.82</t>
  </si>
  <si>
    <t>https://vimeo.com/884825321</t>
  </si>
  <si>
    <t>4.87x4.79x3.77</t>
  </si>
  <si>
    <t>https://vimeo.com/888748695</t>
  </si>
  <si>
    <t>9.00x4.83x3.43</t>
  </si>
  <si>
    <t>https://vimeo.com/911602090</t>
  </si>
  <si>
    <t>7.29-7.35x4.59</t>
  </si>
  <si>
    <t>https://vimeo.com/913466490</t>
  </si>
  <si>
    <t>6.27-6.33x4.03</t>
  </si>
  <si>
    <t>https://vimeo.com/913473657</t>
  </si>
  <si>
    <t>8.98x6.52x3.98</t>
  </si>
  <si>
    <t>5.03-5.09x3.17</t>
  </si>
  <si>
    <t>https://vimeo.com/917283865</t>
  </si>
  <si>
    <t>7.70-7.75x4.81</t>
  </si>
  <si>
    <t>7.36x5.44x3.76</t>
  </si>
  <si>
    <t>6.31x4.87x3.37</t>
  </si>
  <si>
    <t>6.56-6.58x4.05</t>
  </si>
  <si>
    <t>10.23-10.34x6.28</t>
  </si>
  <si>
    <t>6.15-6.17x3.80</t>
  </si>
  <si>
    <t>8.87x5.81x3.62</t>
  </si>
  <si>
    <t>7.60-7.69x4.58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</si>
</sst>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4" xfId="0" applyAlignment="1" applyFont="1" applyNumberFormat="1">
      <alignment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left" readingOrder="0"/>
    </xf>
    <xf borderId="0" fillId="0" fontId="1" numFmtId="164" xfId="0" applyAlignment="1" applyFont="1" applyNumberFormat="1">
      <alignment horizontal="left" readingOrder="0"/>
    </xf>
    <xf borderId="0" fillId="0" fontId="1" numFmtId="0" xfId="0" applyAlignment="1" applyFont="1">
      <alignment horizontal="left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left"/>
    </xf>
    <xf borderId="0" fillId="0" fontId="1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vimeo.com/875335500" TargetMode="External"/><Relationship Id="rId42" Type="http://schemas.openxmlformats.org/officeDocument/2006/relationships/hyperlink" Target="https://vimeo.com/889561315" TargetMode="External"/><Relationship Id="rId41" Type="http://schemas.openxmlformats.org/officeDocument/2006/relationships/hyperlink" Target="https://vimeo.com/895056522" TargetMode="External"/><Relationship Id="rId44" Type="http://schemas.openxmlformats.org/officeDocument/2006/relationships/hyperlink" Target="https://vimeo.com/887309936" TargetMode="External"/><Relationship Id="rId43" Type="http://schemas.openxmlformats.org/officeDocument/2006/relationships/hyperlink" Target="https://vimeo.com/887303261" TargetMode="External"/><Relationship Id="rId46" Type="http://schemas.openxmlformats.org/officeDocument/2006/relationships/hyperlink" Target="https://vimeo.com/911638146" TargetMode="External"/><Relationship Id="rId45" Type="http://schemas.openxmlformats.org/officeDocument/2006/relationships/hyperlink" Target="https://vimeo.com/888754212" TargetMode="External"/><Relationship Id="rId1" Type="http://schemas.openxmlformats.org/officeDocument/2006/relationships/hyperlink" Target="https://vimeo.com/896567823" TargetMode="External"/><Relationship Id="rId2" Type="http://schemas.openxmlformats.org/officeDocument/2006/relationships/hyperlink" Target="https://vimeo.com/883363498" TargetMode="External"/><Relationship Id="rId3" Type="http://schemas.openxmlformats.org/officeDocument/2006/relationships/hyperlink" Target="https://vimeo.com/883327300" TargetMode="External"/><Relationship Id="rId4" Type="http://schemas.openxmlformats.org/officeDocument/2006/relationships/hyperlink" Target="https://vimeo.com/911584633" TargetMode="External"/><Relationship Id="rId9" Type="http://schemas.openxmlformats.org/officeDocument/2006/relationships/hyperlink" Target="https://vimeo.com/912716028" TargetMode="External"/><Relationship Id="rId48" Type="http://schemas.openxmlformats.org/officeDocument/2006/relationships/hyperlink" Target="https://vimeo.com/906756675" TargetMode="External"/><Relationship Id="rId47" Type="http://schemas.openxmlformats.org/officeDocument/2006/relationships/hyperlink" Target="https://vimeo.com/912719939" TargetMode="External"/><Relationship Id="rId49" Type="http://schemas.openxmlformats.org/officeDocument/2006/relationships/hyperlink" Target="https://vimeo.com/880557360" TargetMode="External"/><Relationship Id="rId5" Type="http://schemas.openxmlformats.org/officeDocument/2006/relationships/hyperlink" Target="https://vimeo.com/896601810" TargetMode="External"/><Relationship Id="rId6" Type="http://schemas.openxmlformats.org/officeDocument/2006/relationships/hyperlink" Target="https://vimeo.com/894947696" TargetMode="External"/><Relationship Id="rId7" Type="http://schemas.openxmlformats.org/officeDocument/2006/relationships/hyperlink" Target="https://vimeo.com/906769309" TargetMode="External"/><Relationship Id="rId8" Type="http://schemas.openxmlformats.org/officeDocument/2006/relationships/hyperlink" Target="https://vimeo.com/880567316" TargetMode="External"/><Relationship Id="rId31" Type="http://schemas.openxmlformats.org/officeDocument/2006/relationships/hyperlink" Target="https://vimeo.com/895050565" TargetMode="External"/><Relationship Id="rId30" Type="http://schemas.openxmlformats.org/officeDocument/2006/relationships/hyperlink" Target="https://vimeo.com/876417610" TargetMode="External"/><Relationship Id="rId33" Type="http://schemas.openxmlformats.org/officeDocument/2006/relationships/hyperlink" Target="https://vimeo.com/906752306" TargetMode="External"/><Relationship Id="rId32" Type="http://schemas.openxmlformats.org/officeDocument/2006/relationships/hyperlink" Target="https://vimeo.com/912697378" TargetMode="External"/><Relationship Id="rId35" Type="http://schemas.openxmlformats.org/officeDocument/2006/relationships/hyperlink" Target="https://vimeo.com/912725782" TargetMode="External"/><Relationship Id="rId34" Type="http://schemas.openxmlformats.org/officeDocument/2006/relationships/hyperlink" Target="https://vimeo.com/911620522" TargetMode="External"/><Relationship Id="rId37" Type="http://schemas.openxmlformats.org/officeDocument/2006/relationships/hyperlink" Target="https://vimeo.com/884084014" TargetMode="External"/><Relationship Id="rId36" Type="http://schemas.openxmlformats.org/officeDocument/2006/relationships/hyperlink" Target="https://vimeo.com/894682008" TargetMode="External"/><Relationship Id="rId39" Type="http://schemas.openxmlformats.org/officeDocument/2006/relationships/hyperlink" Target="https://vimeo.com/875591424" TargetMode="External"/><Relationship Id="rId38" Type="http://schemas.openxmlformats.org/officeDocument/2006/relationships/hyperlink" Target="https://vimeo.com/890317669" TargetMode="External"/><Relationship Id="rId62" Type="http://schemas.openxmlformats.org/officeDocument/2006/relationships/hyperlink" Target="https://vimeo.com/911602090" TargetMode="External"/><Relationship Id="rId61" Type="http://schemas.openxmlformats.org/officeDocument/2006/relationships/hyperlink" Target="https://vimeo.com/888748695" TargetMode="External"/><Relationship Id="rId20" Type="http://schemas.openxmlformats.org/officeDocument/2006/relationships/hyperlink" Target="https://vimeo.com/879410836" TargetMode="External"/><Relationship Id="rId64" Type="http://schemas.openxmlformats.org/officeDocument/2006/relationships/hyperlink" Target="https://vimeo.com/913473657" TargetMode="External"/><Relationship Id="rId63" Type="http://schemas.openxmlformats.org/officeDocument/2006/relationships/hyperlink" Target="https://vimeo.com/913466490" TargetMode="External"/><Relationship Id="rId22" Type="http://schemas.openxmlformats.org/officeDocument/2006/relationships/hyperlink" Target="https://vimeo.com/880286069" TargetMode="External"/><Relationship Id="rId66" Type="http://schemas.openxmlformats.org/officeDocument/2006/relationships/drawing" Target="../drawings/drawing1.xml"/><Relationship Id="rId21" Type="http://schemas.openxmlformats.org/officeDocument/2006/relationships/hyperlink" Target="https://vimeo.com/880295515" TargetMode="External"/><Relationship Id="rId65" Type="http://schemas.openxmlformats.org/officeDocument/2006/relationships/hyperlink" Target="https://vimeo.com/917283865" TargetMode="External"/><Relationship Id="rId24" Type="http://schemas.openxmlformats.org/officeDocument/2006/relationships/hyperlink" Target="https://vimeo.com/896618967" TargetMode="External"/><Relationship Id="rId23" Type="http://schemas.openxmlformats.org/officeDocument/2006/relationships/hyperlink" Target="https://vimeo.com/896561276" TargetMode="External"/><Relationship Id="rId60" Type="http://schemas.openxmlformats.org/officeDocument/2006/relationships/hyperlink" Target="https://vimeo.com/884825321" TargetMode="External"/><Relationship Id="rId26" Type="http://schemas.openxmlformats.org/officeDocument/2006/relationships/hyperlink" Target="https://vimeo.com/912722383" TargetMode="External"/><Relationship Id="rId25" Type="http://schemas.openxmlformats.org/officeDocument/2006/relationships/hyperlink" Target="https://vimeo.com/877220772" TargetMode="External"/><Relationship Id="rId28" Type="http://schemas.openxmlformats.org/officeDocument/2006/relationships/hyperlink" Target="https://vimeo.com/887401136" TargetMode="External"/><Relationship Id="rId27" Type="http://schemas.openxmlformats.org/officeDocument/2006/relationships/hyperlink" Target="https://vimeo.com/883338332" TargetMode="External"/><Relationship Id="rId29" Type="http://schemas.openxmlformats.org/officeDocument/2006/relationships/hyperlink" Target="https://vimeo.com/890337449" TargetMode="External"/><Relationship Id="rId51" Type="http://schemas.openxmlformats.org/officeDocument/2006/relationships/hyperlink" Target="https://vimeo.com/880906887" TargetMode="External"/><Relationship Id="rId50" Type="http://schemas.openxmlformats.org/officeDocument/2006/relationships/hyperlink" Target="https://vimeo.com/906764262" TargetMode="External"/><Relationship Id="rId53" Type="http://schemas.openxmlformats.org/officeDocument/2006/relationships/hyperlink" Target="https://vimeo.com/877154078" TargetMode="External"/><Relationship Id="rId52" Type="http://schemas.openxmlformats.org/officeDocument/2006/relationships/hyperlink" Target="https://vimeo.com/875616355" TargetMode="External"/><Relationship Id="rId11" Type="http://schemas.openxmlformats.org/officeDocument/2006/relationships/hyperlink" Target="https://vimeo.com/880182669" TargetMode="External"/><Relationship Id="rId55" Type="http://schemas.openxmlformats.org/officeDocument/2006/relationships/hyperlink" Target="https://vimeo.com/880595332" TargetMode="External"/><Relationship Id="rId10" Type="http://schemas.openxmlformats.org/officeDocument/2006/relationships/hyperlink" Target="https://vimeo.com/913477181" TargetMode="External"/><Relationship Id="rId54" Type="http://schemas.openxmlformats.org/officeDocument/2006/relationships/hyperlink" Target="https://vimeo.com/875606499" TargetMode="External"/><Relationship Id="rId13" Type="http://schemas.openxmlformats.org/officeDocument/2006/relationships/hyperlink" Target="https://vimeo.com/880173890" TargetMode="External"/><Relationship Id="rId57" Type="http://schemas.openxmlformats.org/officeDocument/2006/relationships/hyperlink" Target="https://vimeo.com/894961520" TargetMode="External"/><Relationship Id="rId12" Type="http://schemas.openxmlformats.org/officeDocument/2006/relationships/hyperlink" Target="https://vimeo.com/880301372" TargetMode="External"/><Relationship Id="rId56" Type="http://schemas.openxmlformats.org/officeDocument/2006/relationships/hyperlink" Target="https://vimeo.com/880291289" TargetMode="External"/><Relationship Id="rId15" Type="http://schemas.openxmlformats.org/officeDocument/2006/relationships/hyperlink" Target="https://vimeo.com/876432611" TargetMode="External"/><Relationship Id="rId59" Type="http://schemas.openxmlformats.org/officeDocument/2006/relationships/hyperlink" Target="https://vimeo.com/880168608" TargetMode="External"/><Relationship Id="rId14" Type="http://schemas.openxmlformats.org/officeDocument/2006/relationships/hyperlink" Target="https://vimeo.com/882566966" TargetMode="External"/><Relationship Id="rId58" Type="http://schemas.openxmlformats.org/officeDocument/2006/relationships/hyperlink" Target="https://vimeo.com/880575094" TargetMode="External"/><Relationship Id="rId17" Type="http://schemas.openxmlformats.org/officeDocument/2006/relationships/hyperlink" Target="https://vimeo.com/880274713" TargetMode="External"/><Relationship Id="rId16" Type="http://schemas.openxmlformats.org/officeDocument/2006/relationships/hyperlink" Target="https://vimeo.com/896607989" TargetMode="External"/><Relationship Id="rId19" Type="http://schemas.openxmlformats.org/officeDocument/2006/relationships/hyperlink" Target="https://vimeo.com/913468918" TargetMode="External"/><Relationship Id="rId18" Type="http://schemas.openxmlformats.org/officeDocument/2006/relationships/hyperlink" Target="https://vimeo.com/912710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1" max="11" width="7.38"/>
    <col customWidth="1" min="14" max="14" width="15.25"/>
    <col customWidth="1" min="16" max="16" width="14.38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18</v>
      </c>
      <c r="T1" s="4" t="s">
        <v>19</v>
      </c>
      <c r="U1" s="4" t="s">
        <v>20</v>
      </c>
      <c r="V1" s="1" t="s">
        <v>21</v>
      </c>
    </row>
    <row r="2">
      <c r="A2" s="1">
        <v>12044.0</v>
      </c>
      <c r="B2" s="1" t="s">
        <v>22</v>
      </c>
      <c r="C2" s="1" t="s">
        <v>23</v>
      </c>
      <c r="D2" s="2">
        <v>1.2</v>
      </c>
      <c r="E2" s="1" t="s">
        <v>24</v>
      </c>
      <c r="F2" s="1" t="s">
        <v>25</v>
      </c>
      <c r="H2" s="1" t="s">
        <v>26</v>
      </c>
      <c r="I2" s="1" t="s">
        <v>26</v>
      </c>
      <c r="J2" s="1" t="s">
        <v>27</v>
      </c>
      <c r="K2" s="1" t="s">
        <v>28</v>
      </c>
      <c r="L2" s="3">
        <v>5.21318046E9</v>
      </c>
      <c r="M2" s="5">
        <v>2400.0</v>
      </c>
      <c r="N2" s="5">
        <f t="shared" ref="N2:N106" si="1">SUM(M2*D2)</f>
        <v>2880</v>
      </c>
      <c r="O2" s="5">
        <v>2330.0</v>
      </c>
      <c r="P2" s="5">
        <f t="shared" ref="P2:P106" si="2">SUM(O2*D2)</f>
        <v>2796</v>
      </c>
      <c r="Q2" s="3">
        <v>70.7</v>
      </c>
      <c r="R2" s="3">
        <v>68.0</v>
      </c>
      <c r="S2" s="4" t="s">
        <v>29</v>
      </c>
      <c r="T2" s="4" t="s">
        <v>30</v>
      </c>
      <c r="U2" s="6"/>
      <c r="V2" s="7" t="s">
        <v>31</v>
      </c>
    </row>
    <row r="3">
      <c r="A3" s="1">
        <v>12618.0</v>
      </c>
      <c r="B3" s="1" t="s">
        <v>22</v>
      </c>
      <c r="C3" s="1" t="s">
        <v>32</v>
      </c>
      <c r="D3" s="2">
        <v>1.02</v>
      </c>
      <c r="E3" s="1" t="s">
        <v>33</v>
      </c>
      <c r="F3" s="1" t="s">
        <v>34</v>
      </c>
      <c r="G3" s="1" t="s">
        <v>35</v>
      </c>
      <c r="H3" s="1" t="s">
        <v>26</v>
      </c>
      <c r="I3" s="1" t="s">
        <v>26</v>
      </c>
      <c r="J3" s="1" t="s">
        <v>36</v>
      </c>
      <c r="K3" s="1" t="s">
        <v>28</v>
      </c>
      <c r="L3" s="3">
        <v>3.425564449E9</v>
      </c>
      <c r="M3" s="5">
        <v>3040.0</v>
      </c>
      <c r="N3" s="5">
        <f t="shared" si="1"/>
        <v>3100.8</v>
      </c>
      <c r="O3" s="5">
        <v>2650.0</v>
      </c>
      <c r="P3" s="5">
        <f t="shared" si="2"/>
        <v>2703</v>
      </c>
      <c r="Q3" s="3">
        <v>62.7</v>
      </c>
      <c r="R3" s="3">
        <v>60.0</v>
      </c>
      <c r="S3" s="4" t="s">
        <v>37</v>
      </c>
      <c r="T3" s="4" t="s">
        <v>29</v>
      </c>
      <c r="U3" s="4">
        <v>5.0</v>
      </c>
    </row>
    <row r="4">
      <c r="A4" s="1">
        <v>15556.0</v>
      </c>
      <c r="B4" s="1" t="s">
        <v>22</v>
      </c>
      <c r="C4" s="1" t="s">
        <v>32</v>
      </c>
      <c r="D4" s="2">
        <v>0.7</v>
      </c>
      <c r="E4" s="1" t="s">
        <v>24</v>
      </c>
      <c r="F4" s="1" t="s">
        <v>38</v>
      </c>
      <c r="G4" s="1" t="s">
        <v>26</v>
      </c>
      <c r="H4" s="1" t="s">
        <v>26</v>
      </c>
      <c r="I4" s="1" t="s">
        <v>26</v>
      </c>
      <c r="J4" s="1" t="s">
        <v>39</v>
      </c>
      <c r="K4" s="1" t="s">
        <v>28</v>
      </c>
      <c r="L4" s="3">
        <v>2.239116938E9</v>
      </c>
      <c r="M4" s="5">
        <v>2100.0</v>
      </c>
      <c r="N4" s="5">
        <f t="shared" si="1"/>
        <v>1470</v>
      </c>
      <c r="O4" s="5">
        <v>2040.0</v>
      </c>
      <c r="P4" s="5">
        <f t="shared" si="2"/>
        <v>1428</v>
      </c>
      <c r="Q4" s="3">
        <v>59.4</v>
      </c>
      <c r="R4" s="3">
        <v>61.0</v>
      </c>
      <c r="S4" s="4" t="s">
        <v>40</v>
      </c>
      <c r="T4" s="4" t="s">
        <v>41</v>
      </c>
      <c r="U4" s="4">
        <v>3.0</v>
      </c>
      <c r="V4" s="7" t="s">
        <v>42</v>
      </c>
    </row>
    <row r="5">
      <c r="A5" s="1">
        <v>14183.0</v>
      </c>
      <c r="B5" s="1" t="s">
        <v>22</v>
      </c>
      <c r="C5" s="1" t="s">
        <v>43</v>
      </c>
      <c r="D5" s="2">
        <v>0.53</v>
      </c>
      <c r="E5" s="1" t="s">
        <v>44</v>
      </c>
      <c r="F5" s="1" t="s">
        <v>45</v>
      </c>
      <c r="H5" s="1" t="s">
        <v>35</v>
      </c>
      <c r="I5" s="1" t="s">
        <v>35</v>
      </c>
      <c r="J5" s="1" t="s">
        <v>46</v>
      </c>
      <c r="K5" s="1" t="s">
        <v>28</v>
      </c>
      <c r="L5" s="3">
        <v>6.234119023E9</v>
      </c>
      <c r="M5" s="5">
        <v>1100.0</v>
      </c>
      <c r="N5" s="5">
        <f t="shared" si="1"/>
        <v>583</v>
      </c>
      <c r="O5" s="5">
        <v>1070.0</v>
      </c>
      <c r="P5" s="5">
        <f t="shared" si="2"/>
        <v>567.1</v>
      </c>
      <c r="Q5" s="3">
        <v>58.1</v>
      </c>
      <c r="R5" s="3">
        <v>64.0</v>
      </c>
      <c r="S5" s="4" t="s">
        <v>41</v>
      </c>
      <c r="T5" s="4" t="s">
        <v>29</v>
      </c>
      <c r="U5" s="6"/>
      <c r="V5" s="7" t="s">
        <v>47</v>
      </c>
    </row>
    <row r="6">
      <c r="A6" s="1">
        <v>16525.0</v>
      </c>
      <c r="B6" s="1" t="s">
        <v>22</v>
      </c>
      <c r="C6" s="1" t="s">
        <v>32</v>
      </c>
      <c r="D6" s="2">
        <v>1.04</v>
      </c>
      <c r="E6" s="1" t="s">
        <v>48</v>
      </c>
      <c r="F6" s="1" t="s">
        <v>45</v>
      </c>
      <c r="G6" s="1" t="s">
        <v>26</v>
      </c>
      <c r="H6" s="1" t="s">
        <v>26</v>
      </c>
      <c r="I6" s="1" t="s">
        <v>26</v>
      </c>
      <c r="J6" s="1" t="s">
        <v>49</v>
      </c>
      <c r="K6" s="1" t="s">
        <v>28</v>
      </c>
      <c r="L6" s="3">
        <v>2.454426009E9</v>
      </c>
      <c r="M6" s="5">
        <v>2250.0</v>
      </c>
      <c r="N6" s="5">
        <f t="shared" si="1"/>
        <v>2340</v>
      </c>
      <c r="O6" s="5">
        <v>2180.0</v>
      </c>
      <c r="P6" s="5">
        <f t="shared" si="2"/>
        <v>2267.2</v>
      </c>
      <c r="Q6" s="3">
        <v>62.9</v>
      </c>
      <c r="R6" s="3">
        <v>58.0</v>
      </c>
      <c r="S6" s="4" t="s">
        <v>41</v>
      </c>
      <c r="T6" s="4" t="s">
        <v>37</v>
      </c>
      <c r="U6" s="4">
        <v>4.0</v>
      </c>
      <c r="V6" s="7" t="s">
        <v>50</v>
      </c>
    </row>
    <row r="7">
      <c r="A7" s="1">
        <v>15022.0</v>
      </c>
      <c r="B7" s="1" t="s">
        <v>22</v>
      </c>
      <c r="C7" s="1" t="s">
        <v>32</v>
      </c>
      <c r="D7" s="2">
        <v>0.34</v>
      </c>
      <c r="E7" s="1" t="s">
        <v>24</v>
      </c>
      <c r="F7" s="1" t="s">
        <v>51</v>
      </c>
      <c r="G7" s="1" t="s">
        <v>26</v>
      </c>
      <c r="H7" s="1" t="s">
        <v>26</v>
      </c>
      <c r="I7" s="1" t="s">
        <v>26</v>
      </c>
      <c r="J7" s="1" t="s">
        <v>52</v>
      </c>
      <c r="K7" s="1" t="s">
        <v>28</v>
      </c>
      <c r="L7" s="3">
        <v>2.233028532E9</v>
      </c>
      <c r="M7" s="5">
        <v>1250.0</v>
      </c>
      <c r="N7" s="5">
        <f t="shared" si="1"/>
        <v>425</v>
      </c>
      <c r="O7" s="5">
        <v>1210.0</v>
      </c>
      <c r="P7" s="5">
        <f t="shared" si="2"/>
        <v>411.4</v>
      </c>
      <c r="Q7" s="3">
        <v>60.9</v>
      </c>
      <c r="R7" s="3">
        <v>56.0</v>
      </c>
      <c r="S7" s="4" t="s">
        <v>40</v>
      </c>
      <c r="T7" s="4" t="s">
        <v>41</v>
      </c>
      <c r="U7" s="4">
        <v>3.5</v>
      </c>
    </row>
    <row r="8">
      <c r="A8" s="1">
        <v>12051.0</v>
      </c>
      <c r="B8" s="1" t="s">
        <v>22</v>
      </c>
      <c r="C8" s="1" t="s">
        <v>53</v>
      </c>
      <c r="D8" s="2">
        <v>0.69</v>
      </c>
      <c r="E8" s="1" t="s">
        <v>54</v>
      </c>
      <c r="F8" s="1" t="s">
        <v>55</v>
      </c>
      <c r="H8" s="1" t="s">
        <v>35</v>
      </c>
      <c r="I8" s="1" t="s">
        <v>22</v>
      </c>
      <c r="J8" s="1" t="s">
        <v>56</v>
      </c>
      <c r="K8" s="1" t="s">
        <v>28</v>
      </c>
      <c r="L8" s="3">
        <v>6.442731792E9</v>
      </c>
      <c r="M8" s="5">
        <v>1300.0</v>
      </c>
      <c r="N8" s="5">
        <f t="shared" si="1"/>
        <v>897</v>
      </c>
      <c r="O8" s="5">
        <v>1260.0</v>
      </c>
      <c r="P8" s="5">
        <f t="shared" si="2"/>
        <v>869.4</v>
      </c>
      <c r="Q8" s="3">
        <v>69.6</v>
      </c>
      <c r="R8" s="3">
        <v>64.0</v>
      </c>
      <c r="S8" s="4" t="s">
        <v>41</v>
      </c>
      <c r="T8" s="4" t="s">
        <v>30</v>
      </c>
      <c r="U8" s="6"/>
      <c r="V8" s="7" t="s">
        <v>57</v>
      </c>
    </row>
    <row r="9">
      <c r="A9" s="1">
        <v>12623.0</v>
      </c>
      <c r="B9" s="1" t="s">
        <v>22</v>
      </c>
      <c r="C9" s="1" t="s">
        <v>32</v>
      </c>
      <c r="D9" s="2">
        <v>1.22</v>
      </c>
      <c r="E9" s="1" t="s">
        <v>24</v>
      </c>
      <c r="F9" s="1" t="s">
        <v>58</v>
      </c>
      <c r="G9" s="1" t="s">
        <v>35</v>
      </c>
      <c r="H9" s="1" t="s">
        <v>22</v>
      </c>
      <c r="I9" s="1" t="s">
        <v>22</v>
      </c>
      <c r="J9" s="1" t="s">
        <v>59</v>
      </c>
      <c r="L9" s="8"/>
      <c r="M9" s="5">
        <v>1050.0</v>
      </c>
      <c r="N9" s="5">
        <f t="shared" si="1"/>
        <v>1281</v>
      </c>
      <c r="O9" s="9"/>
      <c r="P9" s="5">
        <f t="shared" si="2"/>
        <v>0</v>
      </c>
      <c r="Q9" s="3">
        <v>99.0</v>
      </c>
      <c r="R9" s="3">
        <v>99.0</v>
      </c>
      <c r="S9" s="6"/>
      <c r="T9" s="6"/>
      <c r="U9" s="6"/>
    </row>
    <row r="10">
      <c r="A10" s="1">
        <v>16203.0</v>
      </c>
      <c r="B10" s="1" t="s">
        <v>22</v>
      </c>
      <c r="C10" s="1" t="s">
        <v>43</v>
      </c>
      <c r="D10" s="2">
        <v>1.13</v>
      </c>
      <c r="E10" s="1" t="s">
        <v>48</v>
      </c>
      <c r="F10" s="1" t="s">
        <v>45</v>
      </c>
      <c r="H10" s="1" t="s">
        <v>22</v>
      </c>
      <c r="I10" s="1" t="s">
        <v>22</v>
      </c>
      <c r="J10" s="1" t="s">
        <v>60</v>
      </c>
      <c r="K10" s="1" t="s">
        <v>28</v>
      </c>
      <c r="L10" s="3">
        <v>7.235127789E9</v>
      </c>
      <c r="M10" s="5">
        <v>2100.0</v>
      </c>
      <c r="N10" s="5">
        <f t="shared" si="1"/>
        <v>2373</v>
      </c>
      <c r="O10" s="5">
        <v>2040.0</v>
      </c>
      <c r="P10" s="5">
        <f t="shared" si="2"/>
        <v>2305.2</v>
      </c>
      <c r="Q10" s="3">
        <v>59.3</v>
      </c>
      <c r="R10" s="3">
        <v>58.0</v>
      </c>
      <c r="S10" s="4" t="s">
        <v>41</v>
      </c>
      <c r="T10" s="4" t="s">
        <v>30</v>
      </c>
      <c r="U10" s="6"/>
      <c r="V10" s="7" t="s">
        <v>61</v>
      </c>
    </row>
    <row r="11">
      <c r="A11" s="1">
        <v>12651.0</v>
      </c>
      <c r="B11" s="1" t="s">
        <v>22</v>
      </c>
      <c r="C11" s="1" t="s">
        <v>62</v>
      </c>
      <c r="D11" s="2">
        <v>0.51</v>
      </c>
      <c r="E11" s="1" t="s">
        <v>24</v>
      </c>
      <c r="F11" s="1" t="s">
        <v>63</v>
      </c>
      <c r="H11" s="1" t="s">
        <v>35</v>
      </c>
      <c r="I11" s="1" t="s">
        <v>35</v>
      </c>
      <c r="J11" s="1" t="s">
        <v>64</v>
      </c>
      <c r="K11" s="1" t="s">
        <v>28</v>
      </c>
      <c r="L11" s="3">
        <v>6.227737448E9</v>
      </c>
      <c r="M11" s="5">
        <v>1150.0</v>
      </c>
      <c r="N11" s="5">
        <f t="shared" si="1"/>
        <v>586.5</v>
      </c>
      <c r="O11" s="5">
        <v>1010.0</v>
      </c>
      <c r="P11" s="5">
        <f t="shared" si="2"/>
        <v>515.1</v>
      </c>
      <c r="Q11" s="3">
        <v>72.9</v>
      </c>
      <c r="R11" s="3">
        <v>65.0</v>
      </c>
      <c r="S11" s="4" t="s">
        <v>29</v>
      </c>
      <c r="T11" s="4" t="s">
        <v>30</v>
      </c>
      <c r="U11" s="6"/>
      <c r="V11" s="7" t="s">
        <v>65</v>
      </c>
    </row>
    <row r="12">
      <c r="A12" s="1">
        <v>15023.0</v>
      </c>
      <c r="B12" s="1" t="s">
        <v>22</v>
      </c>
      <c r="C12" s="1" t="s">
        <v>32</v>
      </c>
      <c r="D12" s="2">
        <v>0.33</v>
      </c>
      <c r="E12" s="1" t="s">
        <v>22</v>
      </c>
      <c r="F12" s="1" t="s">
        <v>51</v>
      </c>
      <c r="G12" s="1" t="s">
        <v>26</v>
      </c>
      <c r="H12" s="1" t="s">
        <v>26</v>
      </c>
      <c r="I12" s="1" t="s">
        <v>26</v>
      </c>
      <c r="J12" s="1" t="s">
        <v>66</v>
      </c>
      <c r="K12" s="1" t="s">
        <v>28</v>
      </c>
      <c r="L12" s="3">
        <v>2.235028633E9</v>
      </c>
      <c r="M12" s="5">
        <v>1750.0</v>
      </c>
      <c r="N12" s="5">
        <f t="shared" si="1"/>
        <v>577.5</v>
      </c>
      <c r="O12" s="5">
        <v>1700.0</v>
      </c>
      <c r="P12" s="5">
        <f t="shared" si="2"/>
        <v>561</v>
      </c>
      <c r="Q12" s="3">
        <v>62.5</v>
      </c>
      <c r="R12" s="3">
        <v>56.0</v>
      </c>
      <c r="S12" s="4" t="s">
        <v>41</v>
      </c>
      <c r="T12" s="4" t="s">
        <v>37</v>
      </c>
      <c r="U12" s="4">
        <v>3.5</v>
      </c>
    </row>
    <row r="13">
      <c r="A13" s="1">
        <v>14702.0</v>
      </c>
      <c r="B13" s="1" t="s">
        <v>22</v>
      </c>
      <c r="C13" s="1" t="s">
        <v>32</v>
      </c>
      <c r="D13" s="2">
        <v>1.09</v>
      </c>
      <c r="E13" s="1" t="s">
        <v>48</v>
      </c>
      <c r="F13" s="1" t="s">
        <v>63</v>
      </c>
      <c r="G13" s="1" t="s">
        <v>26</v>
      </c>
      <c r="H13" s="1" t="s">
        <v>26</v>
      </c>
      <c r="I13" s="1" t="s">
        <v>26</v>
      </c>
      <c r="J13" s="1" t="s">
        <v>67</v>
      </c>
      <c r="K13" s="1" t="s">
        <v>28</v>
      </c>
      <c r="L13" s="3">
        <v>2.221987972E9</v>
      </c>
      <c r="M13" s="5">
        <v>2850.0</v>
      </c>
      <c r="N13" s="5">
        <f t="shared" si="1"/>
        <v>3106.5</v>
      </c>
      <c r="O13" s="5">
        <v>2760.0</v>
      </c>
      <c r="P13" s="5">
        <f t="shared" si="2"/>
        <v>3008.4</v>
      </c>
      <c r="Q13" s="3">
        <v>61.7</v>
      </c>
      <c r="R13" s="3">
        <v>56.0</v>
      </c>
      <c r="S13" s="4" t="s">
        <v>41</v>
      </c>
      <c r="T13" s="4" t="s">
        <v>41</v>
      </c>
      <c r="U13" s="4">
        <v>3.5</v>
      </c>
      <c r="V13" s="7" t="s">
        <v>68</v>
      </c>
    </row>
    <row r="14">
      <c r="A14" s="1">
        <v>16498.0</v>
      </c>
      <c r="B14" s="1" t="s">
        <v>22</v>
      </c>
      <c r="C14" s="1" t="s">
        <v>32</v>
      </c>
      <c r="D14" s="2">
        <v>1.04</v>
      </c>
      <c r="E14" s="1" t="s">
        <v>22</v>
      </c>
      <c r="F14" s="1" t="s">
        <v>63</v>
      </c>
      <c r="G14" s="1" t="s">
        <v>35</v>
      </c>
      <c r="H14" s="1" t="s">
        <v>35</v>
      </c>
      <c r="I14" s="1" t="s">
        <v>35</v>
      </c>
      <c r="J14" s="1" t="s">
        <v>69</v>
      </c>
      <c r="K14" s="1" t="s">
        <v>28</v>
      </c>
      <c r="L14" s="3">
        <v>2.235169951E9</v>
      </c>
      <c r="M14" s="5">
        <v>3200.0</v>
      </c>
      <c r="N14" s="5">
        <f t="shared" si="1"/>
        <v>3328</v>
      </c>
      <c r="O14" s="5">
        <v>3100.0</v>
      </c>
      <c r="P14" s="5">
        <f t="shared" si="2"/>
        <v>3224</v>
      </c>
      <c r="Q14" s="3">
        <v>60.4</v>
      </c>
      <c r="R14" s="3">
        <v>59.0</v>
      </c>
      <c r="S14" s="4" t="s">
        <v>70</v>
      </c>
      <c r="T14" s="4" t="s">
        <v>41</v>
      </c>
      <c r="U14" s="4">
        <v>3.0</v>
      </c>
      <c r="V14" s="7" t="s">
        <v>71</v>
      </c>
    </row>
    <row r="15">
      <c r="A15" s="1">
        <v>16579.0</v>
      </c>
      <c r="B15" s="1" t="s">
        <v>22</v>
      </c>
      <c r="C15" s="1" t="s">
        <v>32</v>
      </c>
      <c r="D15" s="2">
        <v>1.26</v>
      </c>
      <c r="E15" s="1" t="s">
        <v>48</v>
      </c>
      <c r="F15" s="1" t="s">
        <v>45</v>
      </c>
      <c r="G15" s="1" t="s">
        <v>26</v>
      </c>
      <c r="H15" s="1" t="s">
        <v>26</v>
      </c>
      <c r="I15" s="1" t="s">
        <v>26</v>
      </c>
      <c r="J15" s="1" t="s">
        <v>72</v>
      </c>
      <c r="K15" s="1" t="s">
        <v>28</v>
      </c>
      <c r="L15" s="3">
        <v>7.235183897E9</v>
      </c>
      <c r="M15" s="5">
        <v>3157.0</v>
      </c>
      <c r="N15" s="5">
        <f t="shared" si="1"/>
        <v>3977.82</v>
      </c>
      <c r="O15" s="5">
        <v>3060.0</v>
      </c>
      <c r="P15" s="5">
        <f t="shared" si="2"/>
        <v>3855.6</v>
      </c>
      <c r="Q15" s="3">
        <v>61.5</v>
      </c>
      <c r="R15" s="3">
        <v>57.0</v>
      </c>
      <c r="S15" s="4" t="s">
        <v>41</v>
      </c>
      <c r="T15" s="4" t="s">
        <v>37</v>
      </c>
      <c r="U15" s="4">
        <v>3.5</v>
      </c>
      <c r="V15" s="7" t="s">
        <v>73</v>
      </c>
    </row>
    <row r="16">
      <c r="A16" s="1">
        <v>15604.0</v>
      </c>
      <c r="B16" s="1" t="s">
        <v>22</v>
      </c>
      <c r="C16" s="1" t="s">
        <v>74</v>
      </c>
      <c r="D16" s="2">
        <v>0.97</v>
      </c>
      <c r="E16" s="1" t="s">
        <v>44</v>
      </c>
      <c r="F16" s="1" t="s">
        <v>63</v>
      </c>
      <c r="H16" s="1" t="s">
        <v>22</v>
      </c>
      <c r="I16" s="1" t="s">
        <v>22</v>
      </c>
      <c r="J16" s="1" t="s">
        <v>75</v>
      </c>
      <c r="K16" s="1" t="s">
        <v>28</v>
      </c>
      <c r="L16" s="3">
        <v>5.231072583E9</v>
      </c>
      <c r="M16" s="5">
        <v>1845.0</v>
      </c>
      <c r="N16" s="5">
        <f t="shared" si="1"/>
        <v>1789.65</v>
      </c>
      <c r="O16" s="5">
        <v>1790.0</v>
      </c>
      <c r="P16" s="5">
        <f t="shared" si="2"/>
        <v>1736.3</v>
      </c>
      <c r="Q16" s="3">
        <v>68.5</v>
      </c>
      <c r="R16" s="3">
        <v>52.0</v>
      </c>
      <c r="S16" s="4" t="s">
        <v>29</v>
      </c>
      <c r="T16" s="4" t="s">
        <v>76</v>
      </c>
      <c r="U16" s="6"/>
      <c r="V16" s="7" t="s">
        <v>77</v>
      </c>
    </row>
    <row r="17">
      <c r="A17" s="1">
        <v>12099.0</v>
      </c>
      <c r="B17" s="1" t="s">
        <v>22</v>
      </c>
      <c r="C17" s="1" t="s">
        <v>23</v>
      </c>
      <c r="D17" s="2">
        <v>0.69</v>
      </c>
      <c r="E17" s="1" t="s">
        <v>78</v>
      </c>
      <c r="F17" s="1" t="s">
        <v>34</v>
      </c>
      <c r="H17" s="1" t="s">
        <v>35</v>
      </c>
      <c r="I17" s="1" t="s">
        <v>22</v>
      </c>
      <c r="J17" s="1" t="s">
        <v>79</v>
      </c>
      <c r="K17" s="1" t="s">
        <v>28</v>
      </c>
      <c r="L17" s="3">
        <v>1.449743884E9</v>
      </c>
      <c r="M17" s="5">
        <v>935.0</v>
      </c>
      <c r="N17" s="5">
        <f t="shared" si="1"/>
        <v>645.15</v>
      </c>
      <c r="O17" s="5">
        <v>910.0</v>
      </c>
      <c r="P17" s="5">
        <f t="shared" si="2"/>
        <v>627.9</v>
      </c>
      <c r="Q17" s="3">
        <v>69.5</v>
      </c>
      <c r="R17" s="3">
        <v>75.0</v>
      </c>
      <c r="S17" s="4" t="s">
        <v>40</v>
      </c>
      <c r="T17" s="4" t="s">
        <v>30</v>
      </c>
      <c r="U17" s="6"/>
      <c r="V17" s="7" t="s">
        <v>80</v>
      </c>
    </row>
    <row r="18">
      <c r="A18" s="1">
        <v>15020.0</v>
      </c>
      <c r="B18" s="1" t="s">
        <v>22</v>
      </c>
      <c r="C18" s="1" t="s">
        <v>32</v>
      </c>
      <c r="D18" s="2">
        <v>0.35</v>
      </c>
      <c r="E18" s="1" t="s">
        <v>22</v>
      </c>
      <c r="F18" s="1" t="s">
        <v>38</v>
      </c>
      <c r="G18" s="1" t="s">
        <v>26</v>
      </c>
      <c r="H18" s="1" t="s">
        <v>35</v>
      </c>
      <c r="I18" s="1" t="s">
        <v>26</v>
      </c>
      <c r="J18" s="1" t="s">
        <v>81</v>
      </c>
      <c r="K18" s="1" t="s">
        <v>28</v>
      </c>
      <c r="L18" s="3">
        <v>2.23302857E9</v>
      </c>
      <c r="M18" s="5">
        <v>1600.0</v>
      </c>
      <c r="N18" s="5">
        <f t="shared" si="1"/>
        <v>560</v>
      </c>
      <c r="O18" s="5">
        <v>1550.0</v>
      </c>
      <c r="P18" s="5">
        <f t="shared" si="2"/>
        <v>542.5</v>
      </c>
      <c r="Q18" s="3">
        <v>60.0</v>
      </c>
      <c r="R18" s="3">
        <v>61.0</v>
      </c>
      <c r="S18" s="4" t="s">
        <v>40</v>
      </c>
      <c r="T18" s="4" t="s">
        <v>41</v>
      </c>
      <c r="U18" s="4">
        <v>3.0</v>
      </c>
    </row>
    <row r="19">
      <c r="A19" s="1">
        <v>14308.0</v>
      </c>
      <c r="B19" s="1" t="s">
        <v>22</v>
      </c>
      <c r="C19" s="1" t="s">
        <v>53</v>
      </c>
      <c r="D19" s="2">
        <v>1.02</v>
      </c>
      <c r="E19" s="1" t="s">
        <v>82</v>
      </c>
      <c r="F19" s="1" t="s">
        <v>55</v>
      </c>
      <c r="H19" s="1" t="s">
        <v>35</v>
      </c>
      <c r="I19" s="1" t="s">
        <v>22</v>
      </c>
      <c r="J19" s="1" t="s">
        <v>83</v>
      </c>
      <c r="K19" s="1" t="s">
        <v>28</v>
      </c>
      <c r="L19" s="3">
        <v>5.17153446E9</v>
      </c>
      <c r="M19" s="5">
        <v>2800.0</v>
      </c>
      <c r="N19" s="5">
        <f t="shared" si="1"/>
        <v>2856</v>
      </c>
      <c r="O19" s="5">
        <v>2720.0</v>
      </c>
      <c r="P19" s="5">
        <f t="shared" si="2"/>
        <v>2774.4</v>
      </c>
      <c r="Q19" s="3">
        <v>71.0</v>
      </c>
      <c r="R19" s="3">
        <v>60.0</v>
      </c>
      <c r="S19" s="4" t="s">
        <v>29</v>
      </c>
      <c r="T19" s="4" t="s">
        <v>30</v>
      </c>
      <c r="U19" s="6"/>
      <c r="V19" s="7" t="s">
        <v>84</v>
      </c>
    </row>
    <row r="20">
      <c r="A20" s="1">
        <v>12612.0</v>
      </c>
      <c r="B20" s="1" t="s">
        <v>22</v>
      </c>
      <c r="C20" s="1" t="s">
        <v>32</v>
      </c>
      <c r="D20" s="2">
        <v>1.01</v>
      </c>
      <c r="E20" s="1" t="s">
        <v>44</v>
      </c>
      <c r="F20" s="1" t="s">
        <v>63</v>
      </c>
      <c r="G20" s="1" t="s">
        <v>22</v>
      </c>
      <c r="H20" s="1" t="s">
        <v>35</v>
      </c>
      <c r="I20" s="1" t="s">
        <v>26</v>
      </c>
      <c r="J20" s="1" t="s">
        <v>85</v>
      </c>
      <c r="K20" s="1" t="s">
        <v>28</v>
      </c>
      <c r="L20" s="3">
        <v>6.425765404E9</v>
      </c>
      <c r="M20" s="5">
        <v>4590.0</v>
      </c>
      <c r="N20" s="5">
        <f t="shared" si="1"/>
        <v>4635.9</v>
      </c>
      <c r="O20" s="5">
        <v>3900.0</v>
      </c>
      <c r="P20" s="5">
        <f t="shared" si="2"/>
        <v>3939</v>
      </c>
      <c r="Q20" s="3">
        <v>61.0</v>
      </c>
      <c r="R20" s="3">
        <v>62.0</v>
      </c>
      <c r="S20" s="4" t="s">
        <v>37</v>
      </c>
      <c r="T20" s="4" t="s">
        <v>29</v>
      </c>
      <c r="U20" s="4">
        <v>5.0</v>
      </c>
    </row>
    <row r="21">
      <c r="A21" s="1">
        <v>14365.0</v>
      </c>
      <c r="B21" s="1" t="s">
        <v>22</v>
      </c>
      <c r="C21" s="1" t="s">
        <v>32</v>
      </c>
      <c r="D21" s="2">
        <v>1.67</v>
      </c>
      <c r="E21" s="1" t="s">
        <v>82</v>
      </c>
      <c r="F21" s="1" t="s">
        <v>55</v>
      </c>
      <c r="G21" s="1" t="s">
        <v>26</v>
      </c>
      <c r="H21" s="1" t="s">
        <v>26</v>
      </c>
      <c r="I21" s="1" t="s">
        <v>26</v>
      </c>
      <c r="J21" s="1" t="s">
        <v>86</v>
      </c>
      <c r="K21" s="1" t="s">
        <v>28</v>
      </c>
      <c r="L21" s="3">
        <v>2.235114461E9</v>
      </c>
      <c r="M21" s="5">
        <v>9350.0</v>
      </c>
      <c r="N21" s="5">
        <f t="shared" si="1"/>
        <v>15614.5</v>
      </c>
      <c r="O21" s="5">
        <v>9070.0</v>
      </c>
      <c r="P21" s="5">
        <f t="shared" si="2"/>
        <v>15146.9</v>
      </c>
      <c r="Q21" s="3">
        <v>62.1</v>
      </c>
      <c r="R21" s="3">
        <v>57.0</v>
      </c>
      <c r="S21" s="4" t="s">
        <v>41</v>
      </c>
      <c r="T21" s="4" t="s">
        <v>37</v>
      </c>
      <c r="U21" s="4">
        <v>4.0</v>
      </c>
      <c r="V21" s="7" t="s">
        <v>87</v>
      </c>
    </row>
    <row r="22">
      <c r="A22" s="1">
        <v>10939.0</v>
      </c>
      <c r="B22" s="1" t="s">
        <v>22</v>
      </c>
      <c r="C22" s="1" t="s">
        <v>32</v>
      </c>
      <c r="D22" s="2">
        <v>0.71</v>
      </c>
      <c r="E22" s="1" t="s">
        <v>44</v>
      </c>
      <c r="F22" s="1" t="s">
        <v>63</v>
      </c>
      <c r="G22" s="1" t="s">
        <v>26</v>
      </c>
      <c r="H22" s="1" t="s">
        <v>35</v>
      </c>
      <c r="I22" s="1" t="s">
        <v>26</v>
      </c>
      <c r="J22" s="1" t="s">
        <v>88</v>
      </c>
      <c r="K22" s="1" t="s">
        <v>28</v>
      </c>
      <c r="L22" s="3">
        <v>6.224640353E9</v>
      </c>
      <c r="M22" s="5">
        <v>1370.0</v>
      </c>
      <c r="N22" s="5">
        <f t="shared" si="1"/>
        <v>972.7</v>
      </c>
      <c r="O22" s="5">
        <v>1330.0</v>
      </c>
      <c r="P22" s="5">
        <f t="shared" si="2"/>
        <v>944.3</v>
      </c>
      <c r="Q22" s="3">
        <v>62.4</v>
      </c>
      <c r="R22" s="3">
        <v>57.0</v>
      </c>
      <c r="S22" s="4" t="s">
        <v>41</v>
      </c>
      <c r="T22" s="4" t="s">
        <v>37</v>
      </c>
      <c r="U22" s="4">
        <v>3.5</v>
      </c>
      <c r="V22" s="7" t="s">
        <v>89</v>
      </c>
    </row>
    <row r="23">
      <c r="A23" s="1">
        <v>12616.0</v>
      </c>
      <c r="B23" s="1" t="s">
        <v>22</v>
      </c>
      <c r="C23" s="1" t="s">
        <v>32</v>
      </c>
      <c r="D23" s="2">
        <v>1.01</v>
      </c>
      <c r="E23" s="1" t="s">
        <v>90</v>
      </c>
      <c r="F23" s="1" t="s">
        <v>63</v>
      </c>
      <c r="G23" s="1" t="s">
        <v>35</v>
      </c>
      <c r="H23" s="1" t="s">
        <v>26</v>
      </c>
      <c r="I23" s="1" t="s">
        <v>35</v>
      </c>
      <c r="J23" s="1" t="s">
        <v>91</v>
      </c>
      <c r="K23" s="1" t="s">
        <v>28</v>
      </c>
      <c r="L23" s="3">
        <v>5.406543356E9</v>
      </c>
      <c r="M23" s="5">
        <v>3330.0</v>
      </c>
      <c r="N23" s="5">
        <f t="shared" si="1"/>
        <v>3363.3</v>
      </c>
      <c r="O23" s="5">
        <v>2590.0</v>
      </c>
      <c r="P23" s="5">
        <f t="shared" si="2"/>
        <v>2615.9</v>
      </c>
      <c r="Q23" s="3">
        <v>60.9</v>
      </c>
      <c r="R23" s="3">
        <v>60.0</v>
      </c>
      <c r="S23" s="4" t="s">
        <v>37</v>
      </c>
      <c r="T23" s="4" t="s">
        <v>29</v>
      </c>
      <c r="U23" s="4">
        <v>5.0</v>
      </c>
    </row>
    <row r="24">
      <c r="A24" s="1">
        <v>12620.0</v>
      </c>
      <c r="B24" s="1" t="s">
        <v>22</v>
      </c>
      <c r="C24" s="1" t="s">
        <v>32</v>
      </c>
      <c r="D24" s="2">
        <v>1.01</v>
      </c>
      <c r="E24" s="1" t="s">
        <v>33</v>
      </c>
      <c r="F24" s="1" t="s">
        <v>63</v>
      </c>
      <c r="G24" s="1" t="s">
        <v>26</v>
      </c>
      <c r="H24" s="1" t="s">
        <v>26</v>
      </c>
      <c r="I24" s="1" t="s">
        <v>26</v>
      </c>
      <c r="J24" s="1" t="s">
        <v>92</v>
      </c>
      <c r="K24" s="1" t="s">
        <v>28</v>
      </c>
      <c r="L24" s="3">
        <v>2.416446657E9</v>
      </c>
      <c r="M24" s="5">
        <v>2390.0</v>
      </c>
      <c r="N24" s="5">
        <f t="shared" si="1"/>
        <v>2413.9</v>
      </c>
      <c r="O24" s="5">
        <v>1910.0</v>
      </c>
      <c r="P24" s="5">
        <f t="shared" si="2"/>
        <v>1929.1</v>
      </c>
      <c r="Q24" s="3">
        <v>62.5</v>
      </c>
      <c r="R24" s="3">
        <v>57.0</v>
      </c>
      <c r="S24" s="4" t="s">
        <v>41</v>
      </c>
      <c r="T24" s="4" t="s">
        <v>37</v>
      </c>
      <c r="U24" s="4">
        <v>4.0</v>
      </c>
    </row>
    <row r="25">
      <c r="A25" s="1">
        <v>12067.0</v>
      </c>
      <c r="B25" s="1" t="s">
        <v>22</v>
      </c>
      <c r="C25" s="1" t="s">
        <v>93</v>
      </c>
      <c r="D25" s="2">
        <v>0.91</v>
      </c>
      <c r="E25" s="1" t="s">
        <v>90</v>
      </c>
      <c r="F25" s="1" t="s">
        <v>25</v>
      </c>
      <c r="H25" s="1" t="s">
        <v>35</v>
      </c>
      <c r="I25" s="1" t="s">
        <v>35</v>
      </c>
      <c r="J25" s="1" t="s">
        <v>94</v>
      </c>
      <c r="K25" s="1" t="s">
        <v>28</v>
      </c>
      <c r="L25" s="3">
        <v>3.445731867E9</v>
      </c>
      <c r="M25" s="5">
        <v>1400.0</v>
      </c>
      <c r="N25" s="5">
        <f t="shared" si="1"/>
        <v>1274</v>
      </c>
      <c r="O25" s="5">
        <v>1360.0</v>
      </c>
      <c r="P25" s="5">
        <f t="shared" si="2"/>
        <v>1237.6</v>
      </c>
      <c r="Q25" s="3">
        <v>74.0</v>
      </c>
      <c r="R25" s="3">
        <v>69.0</v>
      </c>
      <c r="S25" s="4" t="s">
        <v>40</v>
      </c>
      <c r="T25" s="4" t="s">
        <v>30</v>
      </c>
      <c r="U25" s="6"/>
      <c r="V25" s="7" t="s">
        <v>95</v>
      </c>
    </row>
    <row r="26">
      <c r="A26" s="1">
        <v>15102.0</v>
      </c>
      <c r="B26" s="1" t="s">
        <v>22</v>
      </c>
      <c r="C26" s="1" t="s">
        <v>43</v>
      </c>
      <c r="D26" s="2">
        <v>0.88</v>
      </c>
      <c r="E26" s="1" t="s">
        <v>44</v>
      </c>
      <c r="F26" s="1" t="s">
        <v>45</v>
      </c>
      <c r="H26" s="1" t="s">
        <v>22</v>
      </c>
      <c r="I26" s="1" t="s">
        <v>22</v>
      </c>
      <c r="J26" s="1" t="s">
        <v>96</v>
      </c>
      <c r="K26" s="1" t="s">
        <v>28</v>
      </c>
      <c r="L26" s="3">
        <v>5.202790872E9</v>
      </c>
      <c r="M26" s="5">
        <v>1450.0</v>
      </c>
      <c r="N26" s="5">
        <f t="shared" si="1"/>
        <v>1276</v>
      </c>
      <c r="O26" s="5">
        <v>1410.0</v>
      </c>
      <c r="P26" s="5">
        <f t="shared" si="2"/>
        <v>1240.8</v>
      </c>
      <c r="Q26" s="3">
        <v>68.7</v>
      </c>
      <c r="R26" s="3">
        <v>56.0</v>
      </c>
      <c r="S26" s="4" t="s">
        <v>40</v>
      </c>
      <c r="T26" s="4" t="s">
        <v>30</v>
      </c>
      <c r="U26" s="6"/>
      <c r="V26" s="7" t="s">
        <v>97</v>
      </c>
    </row>
    <row r="27">
      <c r="A27" s="1">
        <v>16547.0</v>
      </c>
      <c r="B27" s="1" t="s">
        <v>22</v>
      </c>
      <c r="C27" s="1" t="s">
        <v>32</v>
      </c>
      <c r="D27" s="2">
        <v>1.7</v>
      </c>
      <c r="E27" s="1" t="s">
        <v>24</v>
      </c>
      <c r="F27" s="1" t="s">
        <v>63</v>
      </c>
      <c r="G27" s="1" t="s">
        <v>26</v>
      </c>
      <c r="H27" s="1" t="s">
        <v>26</v>
      </c>
      <c r="I27" s="1" t="s">
        <v>26</v>
      </c>
      <c r="J27" s="1" t="s">
        <v>98</v>
      </c>
      <c r="K27" s="1" t="s">
        <v>28</v>
      </c>
      <c r="L27" s="3">
        <v>2.367593367E9</v>
      </c>
      <c r="M27" s="5">
        <v>4290.0</v>
      </c>
      <c r="N27" s="5">
        <f t="shared" si="1"/>
        <v>7293</v>
      </c>
      <c r="O27" s="5">
        <v>4160.0</v>
      </c>
      <c r="P27" s="5">
        <f t="shared" si="2"/>
        <v>7072</v>
      </c>
      <c r="Q27" s="3">
        <v>63.7</v>
      </c>
      <c r="R27" s="3">
        <v>56.0</v>
      </c>
      <c r="S27" s="4" t="s">
        <v>41</v>
      </c>
      <c r="T27" s="4" t="s">
        <v>37</v>
      </c>
      <c r="U27" s="4">
        <v>3.5</v>
      </c>
      <c r="V27" s="7" t="s">
        <v>99</v>
      </c>
    </row>
    <row r="28">
      <c r="A28" s="1">
        <v>16577.0</v>
      </c>
      <c r="B28" s="1" t="s">
        <v>22</v>
      </c>
      <c r="C28" s="1" t="s">
        <v>32</v>
      </c>
      <c r="D28" s="2">
        <v>0.92</v>
      </c>
      <c r="E28" s="1" t="s">
        <v>22</v>
      </c>
      <c r="F28" s="1" t="s">
        <v>55</v>
      </c>
      <c r="G28" s="1" t="s">
        <v>26</v>
      </c>
      <c r="H28" s="1" t="s">
        <v>26</v>
      </c>
      <c r="I28" s="1" t="s">
        <v>26</v>
      </c>
      <c r="J28" s="1" t="s">
        <v>100</v>
      </c>
      <c r="K28" s="1" t="s">
        <v>28</v>
      </c>
      <c r="L28" s="3">
        <v>6.234185128E9</v>
      </c>
      <c r="M28" s="5">
        <v>2989.0</v>
      </c>
      <c r="N28" s="5">
        <f t="shared" si="1"/>
        <v>2749.88</v>
      </c>
      <c r="O28" s="5">
        <v>2900.0</v>
      </c>
      <c r="P28" s="5">
        <f t="shared" si="2"/>
        <v>2668</v>
      </c>
      <c r="Q28" s="3">
        <v>62.3</v>
      </c>
      <c r="R28" s="3">
        <v>55.0</v>
      </c>
      <c r="S28" s="4" t="s">
        <v>41</v>
      </c>
      <c r="T28" s="4" t="s">
        <v>37</v>
      </c>
      <c r="U28" s="4">
        <v>3.5</v>
      </c>
      <c r="V28" s="7" t="s">
        <v>101</v>
      </c>
    </row>
    <row r="29">
      <c r="A29" s="1">
        <v>14181.0</v>
      </c>
      <c r="B29" s="1" t="s">
        <v>22</v>
      </c>
      <c r="C29" s="1" t="s">
        <v>93</v>
      </c>
      <c r="D29" s="2">
        <v>1.21</v>
      </c>
      <c r="E29" s="1" t="s">
        <v>90</v>
      </c>
      <c r="F29" s="1" t="s">
        <v>63</v>
      </c>
      <c r="H29" s="1" t="s">
        <v>35</v>
      </c>
      <c r="I29" s="1" t="s">
        <v>22</v>
      </c>
      <c r="J29" s="1" t="s">
        <v>102</v>
      </c>
      <c r="K29" s="1" t="s">
        <v>28</v>
      </c>
      <c r="L29" s="3">
        <v>6.224877974E9</v>
      </c>
      <c r="M29" s="5">
        <v>1750.0</v>
      </c>
      <c r="N29" s="5">
        <f t="shared" si="1"/>
        <v>2117.5</v>
      </c>
      <c r="O29" s="5">
        <v>1700.0</v>
      </c>
      <c r="P29" s="5">
        <f t="shared" si="2"/>
        <v>2057</v>
      </c>
      <c r="Q29" s="3">
        <v>72.2</v>
      </c>
      <c r="R29" s="3">
        <v>68.0</v>
      </c>
      <c r="S29" s="4" t="s">
        <v>40</v>
      </c>
      <c r="T29" s="4" t="s">
        <v>30</v>
      </c>
      <c r="U29" s="6"/>
      <c r="V29" s="7" t="s">
        <v>103</v>
      </c>
    </row>
    <row r="30">
      <c r="A30" s="1">
        <v>12074.0</v>
      </c>
      <c r="B30" s="1" t="s">
        <v>22</v>
      </c>
      <c r="C30" s="1" t="s">
        <v>62</v>
      </c>
      <c r="D30" s="2">
        <v>0.7</v>
      </c>
      <c r="E30" s="1" t="s">
        <v>54</v>
      </c>
      <c r="F30" s="1" t="s">
        <v>55</v>
      </c>
      <c r="H30" s="1" t="s">
        <v>22</v>
      </c>
      <c r="I30" s="1" t="s">
        <v>54</v>
      </c>
      <c r="J30" s="1" t="s">
        <v>104</v>
      </c>
      <c r="K30" s="1" t="s">
        <v>28</v>
      </c>
      <c r="L30" s="3">
        <v>2.444731549E9</v>
      </c>
      <c r="M30" s="5">
        <v>1560.0</v>
      </c>
      <c r="N30" s="5">
        <f t="shared" si="1"/>
        <v>1092</v>
      </c>
      <c r="O30" s="5">
        <v>1510.0</v>
      </c>
      <c r="P30" s="5">
        <f t="shared" si="2"/>
        <v>1057</v>
      </c>
      <c r="Q30" s="3">
        <v>79.9</v>
      </c>
      <c r="R30" s="3">
        <v>70.0</v>
      </c>
      <c r="S30" s="4" t="s">
        <v>37</v>
      </c>
      <c r="T30" s="4" t="s">
        <v>30</v>
      </c>
      <c r="U30" s="6"/>
      <c r="V30" s="7" t="s">
        <v>105</v>
      </c>
    </row>
    <row r="31">
      <c r="A31" s="1">
        <v>12086.0</v>
      </c>
      <c r="B31" s="1" t="s">
        <v>22</v>
      </c>
      <c r="C31" s="1" t="s">
        <v>62</v>
      </c>
      <c r="D31" s="2">
        <v>0.74</v>
      </c>
      <c r="E31" s="1" t="s">
        <v>54</v>
      </c>
      <c r="F31" s="1" t="s">
        <v>25</v>
      </c>
      <c r="H31" s="1" t="s">
        <v>22</v>
      </c>
      <c r="I31" s="1" t="s">
        <v>22</v>
      </c>
      <c r="J31" s="1" t="s">
        <v>106</v>
      </c>
      <c r="K31" s="1" t="s">
        <v>28</v>
      </c>
      <c r="L31" s="3">
        <v>2.446731555E9</v>
      </c>
      <c r="M31" s="5">
        <v>1450.0</v>
      </c>
      <c r="N31" s="5">
        <f t="shared" si="1"/>
        <v>1073</v>
      </c>
      <c r="O31" s="5">
        <v>1410.0</v>
      </c>
      <c r="P31" s="5">
        <f t="shared" si="2"/>
        <v>1043.4</v>
      </c>
      <c r="Q31" s="3">
        <v>79.1</v>
      </c>
      <c r="R31" s="3">
        <v>72.0</v>
      </c>
      <c r="S31" s="4" t="s">
        <v>30</v>
      </c>
      <c r="T31" s="4" t="s">
        <v>76</v>
      </c>
      <c r="U31" s="6"/>
      <c r="V31" s="7" t="s">
        <v>107</v>
      </c>
    </row>
    <row r="32">
      <c r="A32" s="1">
        <v>16453.0</v>
      </c>
      <c r="B32" s="1" t="s">
        <v>22</v>
      </c>
      <c r="C32" s="1" t="s">
        <v>108</v>
      </c>
      <c r="D32" s="2">
        <v>0.41</v>
      </c>
      <c r="E32" s="1" t="s">
        <v>54</v>
      </c>
      <c r="F32" s="1" t="s">
        <v>63</v>
      </c>
      <c r="H32" s="1" t="s">
        <v>35</v>
      </c>
      <c r="I32" s="1" t="s">
        <v>35</v>
      </c>
      <c r="J32" s="1" t="s">
        <v>109</v>
      </c>
      <c r="K32" s="1" t="s">
        <v>28</v>
      </c>
      <c r="L32" s="3">
        <v>1.136153736E9</v>
      </c>
      <c r="M32" s="5">
        <v>1250.0</v>
      </c>
      <c r="N32" s="5">
        <f t="shared" si="1"/>
        <v>512.5</v>
      </c>
      <c r="O32" s="5">
        <v>1210.0</v>
      </c>
      <c r="P32" s="5">
        <f t="shared" si="2"/>
        <v>496.1</v>
      </c>
      <c r="Q32" s="3">
        <v>55.4</v>
      </c>
      <c r="R32" s="3">
        <v>59.0</v>
      </c>
      <c r="S32" s="4" t="s">
        <v>37</v>
      </c>
      <c r="T32" s="4" t="s">
        <v>30</v>
      </c>
      <c r="U32" s="6"/>
    </row>
    <row r="33">
      <c r="A33" s="1">
        <v>12617.0</v>
      </c>
      <c r="B33" s="1" t="s">
        <v>22</v>
      </c>
      <c r="C33" s="1" t="s">
        <v>32</v>
      </c>
      <c r="D33" s="2">
        <v>1.02</v>
      </c>
      <c r="E33" s="1" t="s">
        <v>90</v>
      </c>
      <c r="F33" s="1" t="s">
        <v>63</v>
      </c>
      <c r="G33" s="1" t="s">
        <v>35</v>
      </c>
      <c r="H33" s="1" t="s">
        <v>26</v>
      </c>
      <c r="I33" s="1" t="s">
        <v>26</v>
      </c>
      <c r="J33" s="1" t="s">
        <v>110</v>
      </c>
      <c r="K33" s="1" t="s">
        <v>28</v>
      </c>
      <c r="L33" s="3">
        <v>1.428781466E9</v>
      </c>
      <c r="M33" s="5">
        <v>3330.0</v>
      </c>
      <c r="N33" s="5">
        <f t="shared" si="1"/>
        <v>3396.6</v>
      </c>
      <c r="O33" s="5">
        <v>2720.0</v>
      </c>
      <c r="P33" s="5">
        <f t="shared" si="2"/>
        <v>2774.4</v>
      </c>
      <c r="Q33" s="3">
        <v>62.5</v>
      </c>
      <c r="R33" s="3">
        <v>58.0</v>
      </c>
      <c r="S33" s="4" t="s">
        <v>111</v>
      </c>
      <c r="T33" s="4" t="s">
        <v>37</v>
      </c>
      <c r="U33" s="4">
        <v>3.5</v>
      </c>
    </row>
    <row r="34">
      <c r="A34" s="1">
        <v>14179.0</v>
      </c>
      <c r="B34" s="1" t="s">
        <v>22</v>
      </c>
      <c r="C34" s="1" t="s">
        <v>93</v>
      </c>
      <c r="D34" s="2">
        <v>1.01</v>
      </c>
      <c r="E34" s="1" t="s">
        <v>48</v>
      </c>
      <c r="F34" s="1" t="s">
        <v>63</v>
      </c>
      <c r="H34" s="1" t="s">
        <v>26</v>
      </c>
      <c r="I34" s="1" t="s">
        <v>22</v>
      </c>
      <c r="J34" s="1" t="s">
        <v>112</v>
      </c>
      <c r="K34" s="1" t="s">
        <v>28</v>
      </c>
      <c r="L34" s="3">
        <v>6.401281795E9</v>
      </c>
      <c r="M34" s="5">
        <v>1700.0</v>
      </c>
      <c r="N34" s="5">
        <f t="shared" si="1"/>
        <v>1717</v>
      </c>
      <c r="O34" s="5">
        <v>1650.0</v>
      </c>
      <c r="P34" s="5">
        <f t="shared" si="2"/>
        <v>1666.5</v>
      </c>
      <c r="Q34" s="3">
        <v>72.4</v>
      </c>
      <c r="R34" s="3">
        <v>72.0</v>
      </c>
      <c r="S34" s="4" t="s">
        <v>29</v>
      </c>
      <c r="T34" s="4" t="s">
        <v>30</v>
      </c>
      <c r="U34" s="6"/>
      <c r="V34" s="7" t="s">
        <v>113</v>
      </c>
    </row>
    <row r="35">
      <c r="A35" s="1">
        <v>12751.0</v>
      </c>
      <c r="B35" s="1" t="s">
        <v>22</v>
      </c>
      <c r="C35" s="1" t="s">
        <v>32</v>
      </c>
      <c r="D35" s="2">
        <v>0.96</v>
      </c>
      <c r="E35" s="1" t="s">
        <v>22</v>
      </c>
      <c r="F35" s="1" t="s">
        <v>25</v>
      </c>
      <c r="G35" s="1" t="s">
        <v>26</v>
      </c>
      <c r="H35" s="1" t="s">
        <v>26</v>
      </c>
      <c r="I35" s="1" t="s">
        <v>26</v>
      </c>
      <c r="J35" s="1" t="s">
        <v>114</v>
      </c>
      <c r="K35" s="1" t="s">
        <v>28</v>
      </c>
      <c r="L35" s="3">
        <v>5.221851569E9</v>
      </c>
      <c r="M35" s="5">
        <v>4100.0</v>
      </c>
      <c r="N35" s="5">
        <f t="shared" si="1"/>
        <v>3936</v>
      </c>
      <c r="O35" s="5">
        <v>3980.0</v>
      </c>
      <c r="P35" s="5">
        <f t="shared" si="2"/>
        <v>3820.8</v>
      </c>
      <c r="Q35" s="3">
        <v>60.3</v>
      </c>
      <c r="R35" s="3">
        <v>61.0</v>
      </c>
      <c r="S35" s="4" t="s">
        <v>41</v>
      </c>
      <c r="T35" s="4" t="s">
        <v>37</v>
      </c>
      <c r="U35" s="4">
        <v>3.5</v>
      </c>
      <c r="V35" s="7" t="s">
        <v>115</v>
      </c>
    </row>
    <row r="36">
      <c r="A36" s="1">
        <v>12984.0</v>
      </c>
      <c r="B36" s="1" t="s">
        <v>22</v>
      </c>
      <c r="C36" s="1" t="s">
        <v>32</v>
      </c>
      <c r="D36" s="2">
        <v>0.45</v>
      </c>
      <c r="E36" s="1" t="s">
        <v>22</v>
      </c>
      <c r="F36" s="1" t="s">
        <v>25</v>
      </c>
      <c r="G36" s="1" t="s">
        <v>26</v>
      </c>
      <c r="H36" s="1" t="s">
        <v>26</v>
      </c>
      <c r="I36" s="1" t="s">
        <v>26</v>
      </c>
      <c r="J36" s="1" t="s">
        <v>116</v>
      </c>
      <c r="K36" s="1" t="s">
        <v>28</v>
      </c>
      <c r="L36" s="3">
        <v>2.417208248E9</v>
      </c>
      <c r="M36" s="5">
        <v>1136.0</v>
      </c>
      <c r="N36" s="5">
        <f t="shared" si="1"/>
        <v>511.2</v>
      </c>
      <c r="O36" s="5">
        <v>1540.0</v>
      </c>
      <c r="P36" s="5">
        <f t="shared" si="2"/>
        <v>693</v>
      </c>
      <c r="Q36" s="3">
        <v>62.2</v>
      </c>
      <c r="R36" s="3">
        <v>58.0</v>
      </c>
      <c r="S36" s="4" t="s">
        <v>41</v>
      </c>
      <c r="T36" s="4" t="s">
        <v>37</v>
      </c>
      <c r="U36" s="4">
        <v>3.5</v>
      </c>
    </row>
    <row r="37">
      <c r="A37" s="1">
        <v>15008.0</v>
      </c>
      <c r="B37" s="1" t="s">
        <v>22</v>
      </c>
      <c r="C37" s="1" t="s">
        <v>32</v>
      </c>
      <c r="D37" s="2">
        <v>0.56</v>
      </c>
      <c r="E37" s="1" t="s">
        <v>82</v>
      </c>
      <c r="F37" s="1" t="s">
        <v>34</v>
      </c>
      <c r="G37" s="1" t="s">
        <v>26</v>
      </c>
      <c r="H37" s="1" t="s">
        <v>26</v>
      </c>
      <c r="I37" s="1" t="s">
        <v>26</v>
      </c>
      <c r="J37" s="1" t="s">
        <v>117</v>
      </c>
      <c r="K37" s="1" t="s">
        <v>28</v>
      </c>
      <c r="L37" s="3">
        <v>6.233028613E9</v>
      </c>
      <c r="M37" s="5">
        <v>2660.0</v>
      </c>
      <c r="N37" s="5">
        <f t="shared" si="1"/>
        <v>1489.6</v>
      </c>
      <c r="O37" s="5">
        <v>2580.0</v>
      </c>
      <c r="P37" s="5">
        <f t="shared" si="2"/>
        <v>1444.8</v>
      </c>
      <c r="Q37" s="3">
        <v>59.2</v>
      </c>
      <c r="R37" s="3">
        <v>61.0</v>
      </c>
      <c r="S37" s="4" t="s">
        <v>40</v>
      </c>
      <c r="T37" s="4" t="s">
        <v>41</v>
      </c>
      <c r="U37" s="4">
        <v>2.5</v>
      </c>
      <c r="V37" s="7" t="s">
        <v>118</v>
      </c>
    </row>
    <row r="38">
      <c r="A38" s="1">
        <v>16497.0</v>
      </c>
      <c r="B38" s="1" t="s">
        <v>22</v>
      </c>
      <c r="C38" s="1" t="s">
        <v>43</v>
      </c>
      <c r="D38" s="2">
        <v>1.02</v>
      </c>
      <c r="E38" s="1" t="s">
        <v>24</v>
      </c>
      <c r="F38" s="1" t="s">
        <v>63</v>
      </c>
      <c r="H38" s="1" t="s">
        <v>22</v>
      </c>
      <c r="I38" s="1" t="s">
        <v>22</v>
      </c>
      <c r="J38" s="1" t="s">
        <v>119</v>
      </c>
      <c r="K38" s="1" t="s">
        <v>28</v>
      </c>
      <c r="L38" s="3">
        <v>1.152222895E9</v>
      </c>
      <c r="M38" s="5">
        <v>2090.0</v>
      </c>
      <c r="N38" s="5">
        <f t="shared" si="1"/>
        <v>2131.8</v>
      </c>
      <c r="O38" s="5">
        <v>2030.0</v>
      </c>
      <c r="P38" s="5">
        <f t="shared" si="2"/>
        <v>2070.6</v>
      </c>
      <c r="Q38" s="3">
        <v>58.2</v>
      </c>
      <c r="R38" s="3">
        <v>69.0</v>
      </c>
      <c r="S38" s="4" t="s">
        <v>40</v>
      </c>
      <c r="T38" s="4" t="s">
        <v>30</v>
      </c>
      <c r="U38" s="6"/>
      <c r="V38" s="7" t="s">
        <v>120</v>
      </c>
    </row>
    <row r="39">
      <c r="A39" s="1">
        <v>15555.0</v>
      </c>
      <c r="B39" s="1" t="s">
        <v>22</v>
      </c>
      <c r="C39" s="1" t="s">
        <v>32</v>
      </c>
      <c r="D39" s="2">
        <v>0.73</v>
      </c>
      <c r="E39" s="1" t="s">
        <v>82</v>
      </c>
      <c r="F39" s="1" t="s">
        <v>63</v>
      </c>
      <c r="G39" s="1" t="s">
        <v>26</v>
      </c>
      <c r="H39" s="1" t="s">
        <v>26</v>
      </c>
      <c r="I39" s="1" t="s">
        <v>26</v>
      </c>
      <c r="J39" s="1" t="s">
        <v>121</v>
      </c>
      <c r="K39" s="1" t="s">
        <v>28</v>
      </c>
      <c r="L39" s="3">
        <v>2.235116951E9</v>
      </c>
      <c r="M39" s="5">
        <v>1800.0</v>
      </c>
      <c r="N39" s="5">
        <f t="shared" si="1"/>
        <v>1314</v>
      </c>
      <c r="O39" s="5">
        <v>1750.0</v>
      </c>
      <c r="P39" s="5">
        <f t="shared" si="2"/>
        <v>1277.5</v>
      </c>
      <c r="Q39" s="3">
        <v>59.6</v>
      </c>
      <c r="R39" s="3">
        <v>60.0</v>
      </c>
      <c r="S39" s="4" t="s">
        <v>41</v>
      </c>
      <c r="T39" s="4" t="s">
        <v>41</v>
      </c>
      <c r="U39" s="4">
        <v>3.5</v>
      </c>
      <c r="V39" s="7" t="s">
        <v>122</v>
      </c>
    </row>
    <row r="40">
      <c r="A40" s="1">
        <v>16061.0</v>
      </c>
      <c r="B40" s="1" t="s">
        <v>22</v>
      </c>
      <c r="C40" s="1" t="s">
        <v>32</v>
      </c>
      <c r="D40" s="2">
        <v>0.47</v>
      </c>
      <c r="E40" s="1" t="s">
        <v>54</v>
      </c>
      <c r="F40" s="1" t="s">
        <v>55</v>
      </c>
      <c r="G40" s="1" t="s">
        <v>26</v>
      </c>
      <c r="H40" s="1" t="s">
        <v>26</v>
      </c>
      <c r="I40" s="1" t="s">
        <v>26</v>
      </c>
      <c r="J40" s="1" t="s">
        <v>123</v>
      </c>
      <c r="K40" s="1" t="s">
        <v>28</v>
      </c>
      <c r="L40" s="3">
        <v>6.234116973E9</v>
      </c>
      <c r="M40" s="5">
        <v>1500.0</v>
      </c>
      <c r="N40" s="5">
        <f t="shared" si="1"/>
        <v>705</v>
      </c>
      <c r="O40" s="5">
        <v>1460.0</v>
      </c>
      <c r="P40" s="5">
        <f t="shared" si="2"/>
        <v>686.2</v>
      </c>
      <c r="Q40" s="3">
        <v>61.4</v>
      </c>
      <c r="R40" s="3">
        <v>59.0</v>
      </c>
      <c r="S40" s="4" t="s">
        <v>40</v>
      </c>
      <c r="T40" s="4" t="s">
        <v>41</v>
      </c>
      <c r="U40" s="4">
        <v>3.5</v>
      </c>
    </row>
    <row r="41">
      <c r="A41" s="1">
        <v>16184.0</v>
      </c>
      <c r="B41" s="1" t="s">
        <v>22</v>
      </c>
      <c r="C41" s="1" t="s">
        <v>43</v>
      </c>
      <c r="D41" s="2">
        <v>0.7</v>
      </c>
      <c r="E41" s="1" t="s">
        <v>82</v>
      </c>
      <c r="F41" s="1" t="s">
        <v>25</v>
      </c>
      <c r="H41" s="1" t="s">
        <v>26</v>
      </c>
      <c r="I41" s="1" t="s">
        <v>35</v>
      </c>
      <c r="J41" s="1" t="s">
        <v>124</v>
      </c>
      <c r="K41" s="1" t="s">
        <v>28</v>
      </c>
      <c r="L41" s="3">
        <v>6.391454055E9</v>
      </c>
      <c r="M41" s="5">
        <v>2100.0</v>
      </c>
      <c r="N41" s="5">
        <f t="shared" si="1"/>
        <v>1470</v>
      </c>
      <c r="O41" s="5">
        <v>2040.0</v>
      </c>
      <c r="P41" s="5">
        <f t="shared" si="2"/>
        <v>1428</v>
      </c>
      <c r="Q41" s="3">
        <v>57.1</v>
      </c>
      <c r="R41" s="3">
        <v>59.0</v>
      </c>
      <c r="S41" s="4" t="s">
        <v>41</v>
      </c>
      <c r="T41" s="4" t="s">
        <v>29</v>
      </c>
      <c r="U41" s="6"/>
      <c r="V41" s="7" t="s">
        <v>125</v>
      </c>
    </row>
    <row r="42">
      <c r="A42" s="1">
        <v>16208.0</v>
      </c>
      <c r="B42" s="1" t="s">
        <v>22</v>
      </c>
      <c r="C42" s="1" t="s">
        <v>43</v>
      </c>
      <c r="D42" s="2">
        <v>1.0</v>
      </c>
      <c r="E42" s="1" t="s">
        <v>22</v>
      </c>
      <c r="F42" s="1" t="s">
        <v>25</v>
      </c>
      <c r="H42" s="1" t="s">
        <v>26</v>
      </c>
      <c r="I42" s="1" t="s">
        <v>22</v>
      </c>
      <c r="J42" s="1" t="s">
        <v>126</v>
      </c>
      <c r="K42" s="1" t="s">
        <v>28</v>
      </c>
      <c r="L42" s="3">
        <v>7.333437479E9</v>
      </c>
      <c r="M42" s="5">
        <v>3650.0</v>
      </c>
      <c r="N42" s="5">
        <f t="shared" si="1"/>
        <v>3650</v>
      </c>
      <c r="O42" s="5">
        <v>3540.0</v>
      </c>
      <c r="P42" s="5">
        <f t="shared" si="2"/>
        <v>3540</v>
      </c>
      <c r="Q42" s="3">
        <v>63.4</v>
      </c>
      <c r="R42" s="3">
        <v>62.0</v>
      </c>
      <c r="S42" s="4" t="s">
        <v>37</v>
      </c>
      <c r="T42" s="4" t="s">
        <v>30</v>
      </c>
      <c r="U42" s="6"/>
      <c r="V42" s="7" t="s">
        <v>127</v>
      </c>
    </row>
    <row r="43">
      <c r="A43" s="1">
        <v>12658.0</v>
      </c>
      <c r="B43" s="1" t="s">
        <v>22</v>
      </c>
      <c r="C43" s="1" t="s">
        <v>32</v>
      </c>
      <c r="D43" s="2">
        <v>0.4</v>
      </c>
      <c r="E43" s="1" t="s">
        <v>22</v>
      </c>
      <c r="F43" s="1" t="s">
        <v>51</v>
      </c>
      <c r="G43" s="1" t="s">
        <v>26</v>
      </c>
      <c r="H43" s="1" t="s">
        <v>26</v>
      </c>
      <c r="I43" s="1" t="s">
        <v>26</v>
      </c>
      <c r="J43" s="1" t="s">
        <v>128</v>
      </c>
      <c r="K43" s="1" t="s">
        <v>28</v>
      </c>
      <c r="L43" s="3">
        <v>2.225737157E9</v>
      </c>
      <c r="M43" s="5">
        <v>1620.0</v>
      </c>
      <c r="N43" s="5">
        <f t="shared" si="1"/>
        <v>648</v>
      </c>
      <c r="O43" s="5">
        <v>1570.0</v>
      </c>
      <c r="P43" s="5">
        <f t="shared" si="2"/>
        <v>628</v>
      </c>
      <c r="Q43" s="3">
        <v>61.0</v>
      </c>
      <c r="R43" s="3">
        <v>57.0</v>
      </c>
      <c r="S43" s="4" t="s">
        <v>41</v>
      </c>
      <c r="T43" s="4" t="s">
        <v>41</v>
      </c>
      <c r="U43" s="4">
        <v>3.5</v>
      </c>
    </row>
    <row r="44">
      <c r="A44" s="1">
        <v>13921.0</v>
      </c>
      <c r="B44" s="1" t="s">
        <v>22</v>
      </c>
      <c r="C44" s="1" t="s">
        <v>32</v>
      </c>
      <c r="D44" s="2">
        <v>0.8</v>
      </c>
      <c r="E44" s="1" t="s">
        <v>44</v>
      </c>
      <c r="F44" s="1" t="s">
        <v>55</v>
      </c>
      <c r="G44" s="1" t="s">
        <v>26</v>
      </c>
      <c r="H44" s="1" t="s">
        <v>26</v>
      </c>
      <c r="I44" s="1" t="s">
        <v>26</v>
      </c>
      <c r="J44" s="1" t="s">
        <v>129</v>
      </c>
      <c r="K44" s="1" t="s">
        <v>28</v>
      </c>
      <c r="L44" s="3">
        <v>6.222280366E9</v>
      </c>
      <c r="M44" s="5">
        <v>2490.0</v>
      </c>
      <c r="N44" s="5">
        <f t="shared" si="1"/>
        <v>1992</v>
      </c>
      <c r="O44" s="5">
        <v>2420.0</v>
      </c>
      <c r="P44" s="5">
        <f t="shared" si="2"/>
        <v>1936</v>
      </c>
      <c r="Q44" s="3">
        <v>62.5</v>
      </c>
      <c r="R44" s="3">
        <v>56.0</v>
      </c>
      <c r="S44" s="4" t="s">
        <v>40</v>
      </c>
      <c r="T44" s="4" t="s">
        <v>37</v>
      </c>
      <c r="U44" s="4">
        <v>4.0</v>
      </c>
      <c r="V44" s="7" t="s">
        <v>130</v>
      </c>
    </row>
    <row r="45">
      <c r="A45" s="1">
        <v>16312.0</v>
      </c>
      <c r="B45" s="1" t="s">
        <v>22</v>
      </c>
      <c r="C45" s="1" t="s">
        <v>32</v>
      </c>
      <c r="D45" s="2">
        <v>1.07</v>
      </c>
      <c r="E45" s="1" t="s">
        <v>44</v>
      </c>
      <c r="F45" s="1" t="s">
        <v>55</v>
      </c>
      <c r="G45" s="1" t="s">
        <v>26</v>
      </c>
      <c r="H45" s="1" t="s">
        <v>35</v>
      </c>
      <c r="I45" s="1" t="s">
        <v>35</v>
      </c>
      <c r="J45" s="1" t="s">
        <v>131</v>
      </c>
      <c r="K45" s="1" t="s">
        <v>28</v>
      </c>
      <c r="L45" s="3">
        <v>2.235103207E9</v>
      </c>
      <c r="M45" s="5">
        <v>4475.0</v>
      </c>
      <c r="N45" s="5">
        <f t="shared" si="1"/>
        <v>4788.25</v>
      </c>
      <c r="O45" s="5">
        <v>4340.0</v>
      </c>
      <c r="P45" s="5">
        <f t="shared" si="2"/>
        <v>4643.8</v>
      </c>
      <c r="Q45" s="3">
        <v>62.3</v>
      </c>
      <c r="R45" s="3">
        <v>56.0</v>
      </c>
      <c r="S45" s="4" t="s">
        <v>40</v>
      </c>
      <c r="T45" s="4" t="s">
        <v>41</v>
      </c>
      <c r="U45" s="4">
        <v>4.0</v>
      </c>
      <c r="V45" s="7" t="s">
        <v>132</v>
      </c>
    </row>
    <row r="46">
      <c r="A46" s="1">
        <v>16580.0</v>
      </c>
      <c r="B46" s="1" t="s">
        <v>41</v>
      </c>
      <c r="C46" s="1" t="s">
        <v>133</v>
      </c>
      <c r="D46" s="2">
        <v>1.21</v>
      </c>
      <c r="E46" s="1" t="s">
        <v>48</v>
      </c>
      <c r="F46" s="1" t="s">
        <v>55</v>
      </c>
      <c r="H46" s="1" t="s">
        <v>35</v>
      </c>
      <c r="I46" s="1" t="s">
        <v>35</v>
      </c>
      <c r="J46" s="1" t="s">
        <v>134</v>
      </c>
      <c r="K46" s="1" t="s">
        <v>28</v>
      </c>
      <c r="L46" s="3">
        <v>6.234183938E9</v>
      </c>
      <c r="M46" s="5">
        <v>3200.0</v>
      </c>
      <c r="N46" s="5">
        <f t="shared" si="1"/>
        <v>3872</v>
      </c>
      <c r="O46" s="5">
        <v>3100.0</v>
      </c>
      <c r="P46" s="5">
        <f t="shared" si="2"/>
        <v>3751</v>
      </c>
      <c r="Q46" s="3">
        <v>63.4</v>
      </c>
      <c r="R46" s="3">
        <v>71.0</v>
      </c>
      <c r="S46" s="4" t="s">
        <v>29</v>
      </c>
      <c r="T46" s="4" t="s">
        <v>30</v>
      </c>
      <c r="U46" s="6"/>
      <c r="V46" s="7" t="s">
        <v>135</v>
      </c>
    </row>
    <row r="47">
      <c r="A47" s="1">
        <v>15015.0</v>
      </c>
      <c r="B47" s="1" t="s">
        <v>22</v>
      </c>
      <c r="C47" s="1" t="s">
        <v>32</v>
      </c>
      <c r="D47" s="2">
        <v>0.41</v>
      </c>
      <c r="E47" s="1" t="s">
        <v>24</v>
      </c>
      <c r="F47" s="1" t="s">
        <v>45</v>
      </c>
      <c r="G47" s="1" t="s">
        <v>26</v>
      </c>
      <c r="H47" s="1" t="s">
        <v>26</v>
      </c>
      <c r="I47" s="1" t="s">
        <v>26</v>
      </c>
      <c r="J47" s="1" t="s">
        <v>136</v>
      </c>
      <c r="K47" s="1" t="s">
        <v>28</v>
      </c>
      <c r="L47" s="3">
        <v>6.237028545E9</v>
      </c>
      <c r="M47" s="5">
        <v>1050.0</v>
      </c>
      <c r="N47" s="5">
        <f t="shared" si="1"/>
        <v>430.5</v>
      </c>
      <c r="O47" s="5">
        <v>1020.0</v>
      </c>
      <c r="P47" s="5">
        <f t="shared" si="2"/>
        <v>418.2</v>
      </c>
      <c r="Q47" s="3">
        <v>62.4</v>
      </c>
      <c r="R47" s="3">
        <v>56.0</v>
      </c>
      <c r="S47" s="4" t="s">
        <v>41</v>
      </c>
      <c r="T47" s="4" t="s">
        <v>37</v>
      </c>
      <c r="U47" s="4">
        <v>3.5</v>
      </c>
    </row>
    <row r="48">
      <c r="A48" s="1">
        <v>16042.0</v>
      </c>
      <c r="B48" s="1" t="s">
        <v>22</v>
      </c>
      <c r="C48" s="1" t="s">
        <v>93</v>
      </c>
      <c r="D48" s="2">
        <v>1.04</v>
      </c>
      <c r="E48" s="1" t="s">
        <v>78</v>
      </c>
      <c r="F48" s="1" t="s">
        <v>63</v>
      </c>
      <c r="H48" s="1" t="s">
        <v>26</v>
      </c>
      <c r="I48" s="1" t="s">
        <v>35</v>
      </c>
      <c r="J48" s="1" t="s">
        <v>137</v>
      </c>
      <c r="K48" s="1" t="s">
        <v>28</v>
      </c>
      <c r="L48" s="3">
        <v>2.235114858E9</v>
      </c>
      <c r="M48" s="5">
        <v>1500.0</v>
      </c>
      <c r="N48" s="5">
        <f t="shared" si="1"/>
        <v>1560</v>
      </c>
      <c r="O48" s="5">
        <v>1460.0</v>
      </c>
      <c r="P48" s="5">
        <f t="shared" si="2"/>
        <v>1518.4</v>
      </c>
      <c r="Q48" s="3">
        <v>72.9</v>
      </c>
      <c r="R48" s="3">
        <v>68.0</v>
      </c>
      <c r="S48" s="4" t="s">
        <v>29</v>
      </c>
      <c r="T48" s="4" t="s">
        <v>29</v>
      </c>
      <c r="U48" s="6"/>
    </row>
    <row r="49">
      <c r="A49" s="1">
        <v>15027.0</v>
      </c>
      <c r="B49" s="1" t="s">
        <v>22</v>
      </c>
      <c r="C49" s="1" t="s">
        <v>32</v>
      </c>
      <c r="D49" s="2">
        <v>0.31</v>
      </c>
      <c r="E49" s="1" t="s">
        <v>22</v>
      </c>
      <c r="F49" s="1" t="s">
        <v>55</v>
      </c>
      <c r="G49" s="1" t="s">
        <v>26</v>
      </c>
      <c r="H49" s="1" t="s">
        <v>35</v>
      </c>
      <c r="I49" s="1" t="s">
        <v>35</v>
      </c>
      <c r="J49" s="1" t="s">
        <v>138</v>
      </c>
      <c r="K49" s="1" t="s">
        <v>28</v>
      </c>
      <c r="L49" s="3">
        <v>5.232028869E9</v>
      </c>
      <c r="M49" s="5">
        <v>1220.0</v>
      </c>
      <c r="N49" s="5">
        <f t="shared" si="1"/>
        <v>378.2</v>
      </c>
      <c r="O49" s="5">
        <v>1180.0</v>
      </c>
      <c r="P49" s="5">
        <f t="shared" si="2"/>
        <v>365.8</v>
      </c>
      <c r="Q49" s="3">
        <v>60.7</v>
      </c>
      <c r="R49" s="3">
        <v>59.0</v>
      </c>
      <c r="S49" s="4" t="s">
        <v>40</v>
      </c>
      <c r="T49" s="4" t="s">
        <v>41</v>
      </c>
      <c r="U49" s="4">
        <v>3.0</v>
      </c>
    </row>
    <row r="50">
      <c r="A50" s="1">
        <v>15548.0</v>
      </c>
      <c r="B50" s="1" t="s">
        <v>22</v>
      </c>
      <c r="C50" s="1" t="s">
        <v>62</v>
      </c>
      <c r="D50" s="2">
        <v>0.58</v>
      </c>
      <c r="E50" s="1" t="s">
        <v>24</v>
      </c>
      <c r="F50" s="1" t="s">
        <v>34</v>
      </c>
      <c r="H50" s="1" t="s">
        <v>22</v>
      </c>
      <c r="I50" s="1" t="s">
        <v>54</v>
      </c>
      <c r="J50" s="1" t="s">
        <v>139</v>
      </c>
      <c r="K50" s="1" t="s">
        <v>28</v>
      </c>
      <c r="L50" s="3">
        <v>2.22193231E9</v>
      </c>
      <c r="M50" s="5">
        <v>960.0</v>
      </c>
      <c r="N50" s="5">
        <f t="shared" si="1"/>
        <v>556.8</v>
      </c>
      <c r="O50" s="5">
        <v>930.0</v>
      </c>
      <c r="P50" s="5">
        <f t="shared" si="2"/>
        <v>539.4</v>
      </c>
      <c r="Q50" s="3">
        <v>81.0</v>
      </c>
      <c r="R50" s="3">
        <v>77.0</v>
      </c>
      <c r="S50" s="4" t="s">
        <v>40</v>
      </c>
      <c r="T50" s="4" t="s">
        <v>76</v>
      </c>
      <c r="U50" s="6"/>
      <c r="V50" s="7" t="s">
        <v>140</v>
      </c>
    </row>
    <row r="51">
      <c r="A51" s="1">
        <v>14914.0</v>
      </c>
      <c r="B51" s="1" t="s">
        <v>22</v>
      </c>
      <c r="C51" s="1" t="s">
        <v>133</v>
      </c>
      <c r="D51" s="2">
        <v>0.59</v>
      </c>
      <c r="E51" s="1" t="s">
        <v>54</v>
      </c>
      <c r="F51" s="1" t="s">
        <v>55</v>
      </c>
      <c r="H51" s="1" t="s">
        <v>22</v>
      </c>
      <c r="I51" s="1" t="s">
        <v>22</v>
      </c>
      <c r="J51" s="1" t="s">
        <v>141</v>
      </c>
      <c r="K51" s="1" t="s">
        <v>28</v>
      </c>
      <c r="L51" s="3">
        <v>2.231015181E9</v>
      </c>
      <c r="M51" s="5">
        <v>1400.0</v>
      </c>
      <c r="N51" s="5">
        <f t="shared" si="1"/>
        <v>826</v>
      </c>
      <c r="O51" s="5">
        <v>1360.0</v>
      </c>
      <c r="P51" s="5">
        <f t="shared" si="2"/>
        <v>802.4</v>
      </c>
      <c r="Q51" s="3">
        <v>64.9</v>
      </c>
      <c r="R51" s="3">
        <v>69.0</v>
      </c>
      <c r="S51" s="4" t="s">
        <v>41</v>
      </c>
      <c r="T51" s="4" t="s">
        <v>29</v>
      </c>
      <c r="U51" s="6"/>
    </row>
    <row r="52">
      <c r="A52" s="1">
        <v>16437.0</v>
      </c>
      <c r="B52" s="1" t="s">
        <v>22</v>
      </c>
      <c r="C52" s="1" t="s">
        <v>32</v>
      </c>
      <c r="D52" s="2">
        <v>0.77</v>
      </c>
      <c r="E52" s="1" t="s">
        <v>44</v>
      </c>
      <c r="F52" s="1" t="s">
        <v>34</v>
      </c>
      <c r="G52" s="1" t="s">
        <v>26</v>
      </c>
      <c r="H52" s="1" t="s">
        <v>26</v>
      </c>
      <c r="I52" s="1" t="s">
        <v>26</v>
      </c>
      <c r="J52" s="1" t="s">
        <v>142</v>
      </c>
      <c r="K52" s="1" t="s">
        <v>28</v>
      </c>
      <c r="L52" s="3">
        <v>6.395799306E9</v>
      </c>
      <c r="M52" s="5">
        <v>3584.0</v>
      </c>
      <c r="N52" s="5">
        <f t="shared" si="1"/>
        <v>2759.68</v>
      </c>
      <c r="O52" s="5">
        <v>3480.0</v>
      </c>
      <c r="P52" s="5">
        <f t="shared" si="2"/>
        <v>2679.6</v>
      </c>
      <c r="Q52" s="3">
        <v>62.3</v>
      </c>
      <c r="R52" s="3">
        <v>58.0</v>
      </c>
      <c r="S52" s="4" t="s">
        <v>41</v>
      </c>
      <c r="T52" s="4" t="s">
        <v>37</v>
      </c>
      <c r="U52" s="4">
        <v>4.0</v>
      </c>
      <c r="V52" s="7" t="s">
        <v>143</v>
      </c>
    </row>
    <row r="53">
      <c r="A53" s="1">
        <v>16576.0</v>
      </c>
      <c r="B53" s="1" t="s">
        <v>22</v>
      </c>
      <c r="C53" s="1" t="s">
        <v>32</v>
      </c>
      <c r="D53" s="2">
        <v>0.9</v>
      </c>
      <c r="E53" s="1" t="s">
        <v>22</v>
      </c>
      <c r="F53" s="1" t="s">
        <v>45</v>
      </c>
      <c r="G53" s="1" t="s">
        <v>26</v>
      </c>
      <c r="H53" s="1" t="s">
        <v>26</v>
      </c>
      <c r="I53" s="1" t="s">
        <v>26</v>
      </c>
      <c r="J53" s="1" t="s">
        <v>144</v>
      </c>
      <c r="K53" s="1" t="s">
        <v>28</v>
      </c>
      <c r="L53" s="3">
        <v>1.325464173E9</v>
      </c>
      <c r="M53" s="5">
        <v>1980.0</v>
      </c>
      <c r="N53" s="5">
        <f t="shared" si="1"/>
        <v>1782</v>
      </c>
      <c r="O53" s="5">
        <v>1920.0</v>
      </c>
      <c r="P53" s="5">
        <f t="shared" si="2"/>
        <v>1728</v>
      </c>
      <c r="Q53" s="3">
        <v>61.5</v>
      </c>
      <c r="R53" s="3">
        <v>59.0</v>
      </c>
      <c r="S53" s="4" t="s">
        <v>41</v>
      </c>
      <c r="T53" s="4" t="s">
        <v>37</v>
      </c>
      <c r="U53" s="4">
        <v>3.5</v>
      </c>
      <c r="V53" s="7" t="s">
        <v>145</v>
      </c>
    </row>
    <row r="54">
      <c r="A54" s="1">
        <v>16246.0</v>
      </c>
      <c r="B54" s="1" t="s">
        <v>22</v>
      </c>
      <c r="C54" s="1" t="s">
        <v>74</v>
      </c>
      <c r="D54" s="2">
        <v>1.03</v>
      </c>
      <c r="E54" s="1" t="s">
        <v>54</v>
      </c>
      <c r="F54" s="1" t="s">
        <v>146</v>
      </c>
      <c r="H54" s="1" t="s">
        <v>35</v>
      </c>
      <c r="I54" s="1" t="s">
        <v>35</v>
      </c>
      <c r="J54" s="1" t="s">
        <v>147</v>
      </c>
      <c r="K54" s="1" t="s">
        <v>28</v>
      </c>
      <c r="L54" s="3">
        <v>7.211732357E9</v>
      </c>
      <c r="M54" s="5">
        <v>2000.0</v>
      </c>
      <c r="N54" s="5">
        <f t="shared" si="1"/>
        <v>2060</v>
      </c>
      <c r="O54" s="5">
        <v>1940.0</v>
      </c>
      <c r="P54" s="5">
        <f t="shared" si="2"/>
        <v>1998.2</v>
      </c>
      <c r="Q54" s="3">
        <v>60.0</v>
      </c>
      <c r="R54" s="3">
        <v>61.0</v>
      </c>
      <c r="S54" s="4" t="s">
        <v>29</v>
      </c>
      <c r="T54" s="4" t="s">
        <v>30</v>
      </c>
      <c r="U54" s="6"/>
      <c r="V54" s="7" t="s">
        <v>148</v>
      </c>
    </row>
    <row r="55">
      <c r="A55" s="1">
        <v>16054.0</v>
      </c>
      <c r="B55" s="1" t="s">
        <v>22</v>
      </c>
      <c r="C55" s="1" t="s">
        <v>32</v>
      </c>
      <c r="D55" s="2">
        <v>0.5</v>
      </c>
      <c r="E55" s="1" t="s">
        <v>90</v>
      </c>
      <c r="F55" s="1" t="s">
        <v>34</v>
      </c>
      <c r="G55" s="1" t="s">
        <v>26</v>
      </c>
      <c r="H55" s="1" t="s">
        <v>26</v>
      </c>
      <c r="I55" s="1" t="s">
        <v>26</v>
      </c>
      <c r="J55" s="1" t="s">
        <v>149</v>
      </c>
      <c r="K55" s="1" t="s">
        <v>28</v>
      </c>
      <c r="L55" s="3">
        <v>5.234116953E9</v>
      </c>
      <c r="M55" s="5">
        <v>1250.0</v>
      </c>
      <c r="N55" s="5">
        <f t="shared" si="1"/>
        <v>625</v>
      </c>
      <c r="O55" s="5">
        <v>1210.0</v>
      </c>
      <c r="P55" s="5">
        <f t="shared" si="2"/>
        <v>605</v>
      </c>
      <c r="Q55" s="3">
        <v>62.4</v>
      </c>
      <c r="R55" s="3">
        <v>55.0</v>
      </c>
      <c r="S55" s="4" t="s">
        <v>40</v>
      </c>
      <c r="T55" s="4" t="s">
        <v>37</v>
      </c>
      <c r="U55" s="4">
        <v>3.0</v>
      </c>
      <c r="V55" s="7" t="s">
        <v>150</v>
      </c>
    </row>
    <row r="56">
      <c r="A56" s="1">
        <v>16182.0</v>
      </c>
      <c r="B56" s="1" t="s">
        <v>22</v>
      </c>
      <c r="C56" s="1" t="s">
        <v>74</v>
      </c>
      <c r="D56" s="2">
        <v>0.91</v>
      </c>
      <c r="E56" s="1" t="s">
        <v>44</v>
      </c>
      <c r="F56" s="1" t="s">
        <v>55</v>
      </c>
      <c r="H56" s="1" t="s">
        <v>26</v>
      </c>
      <c r="I56" s="1" t="s">
        <v>35</v>
      </c>
      <c r="J56" s="1" t="s">
        <v>151</v>
      </c>
      <c r="K56" s="1" t="s">
        <v>28</v>
      </c>
      <c r="L56" s="3">
        <v>3.215584182E9</v>
      </c>
      <c r="M56" s="5">
        <v>3150.0</v>
      </c>
      <c r="N56" s="5">
        <f t="shared" si="1"/>
        <v>2866.5</v>
      </c>
      <c r="O56" s="5">
        <v>3060.0</v>
      </c>
      <c r="P56" s="5">
        <f t="shared" si="2"/>
        <v>2784.6</v>
      </c>
      <c r="Q56" s="3">
        <v>56.7</v>
      </c>
      <c r="R56" s="3">
        <v>59.0</v>
      </c>
      <c r="S56" s="4" t="s">
        <v>37</v>
      </c>
      <c r="T56" s="4" t="s">
        <v>29</v>
      </c>
      <c r="U56" s="6"/>
      <c r="V56" s="7" t="s">
        <v>152</v>
      </c>
    </row>
    <row r="57">
      <c r="A57" s="1">
        <v>15021.0</v>
      </c>
      <c r="B57" s="1" t="s">
        <v>22</v>
      </c>
      <c r="C57" s="1" t="s">
        <v>32</v>
      </c>
      <c r="D57" s="2">
        <v>0.35</v>
      </c>
      <c r="E57" s="1" t="s">
        <v>22</v>
      </c>
      <c r="F57" s="1" t="s">
        <v>34</v>
      </c>
      <c r="G57" s="1" t="s">
        <v>26</v>
      </c>
      <c r="H57" s="1" t="s">
        <v>26</v>
      </c>
      <c r="I57" s="1" t="s">
        <v>26</v>
      </c>
      <c r="J57" s="1" t="s">
        <v>153</v>
      </c>
      <c r="K57" s="1" t="s">
        <v>28</v>
      </c>
      <c r="L57" s="3">
        <v>2.231028562E9</v>
      </c>
      <c r="M57" s="5">
        <v>1600.0</v>
      </c>
      <c r="N57" s="5">
        <f t="shared" si="1"/>
        <v>560</v>
      </c>
      <c r="O57" s="5">
        <v>1550.0</v>
      </c>
      <c r="P57" s="5">
        <f t="shared" si="2"/>
        <v>542.5</v>
      </c>
      <c r="Q57" s="3">
        <v>61.4</v>
      </c>
      <c r="R57" s="3">
        <v>56.0</v>
      </c>
      <c r="S57" s="4" t="s">
        <v>40</v>
      </c>
      <c r="T57" s="4" t="s">
        <v>41</v>
      </c>
      <c r="U57" s="4">
        <v>3.0</v>
      </c>
    </row>
    <row r="58">
      <c r="A58" s="1">
        <v>12677.0</v>
      </c>
      <c r="B58" s="1" t="s">
        <v>22</v>
      </c>
      <c r="C58" s="1" t="s">
        <v>32</v>
      </c>
      <c r="D58" s="2">
        <v>1.14</v>
      </c>
      <c r="E58" s="1" t="s">
        <v>24</v>
      </c>
      <c r="F58" s="1" t="s">
        <v>25</v>
      </c>
      <c r="G58" s="1" t="s">
        <v>26</v>
      </c>
      <c r="H58" s="1" t="s">
        <v>26</v>
      </c>
      <c r="I58" s="1" t="s">
        <v>26</v>
      </c>
      <c r="J58" s="1" t="s">
        <v>154</v>
      </c>
      <c r="K58" s="1" t="s">
        <v>28</v>
      </c>
      <c r="L58" s="3">
        <v>6.224851719E9</v>
      </c>
      <c r="M58" s="5">
        <v>3400.0</v>
      </c>
      <c r="N58" s="5">
        <f t="shared" si="1"/>
        <v>3876</v>
      </c>
      <c r="O58" s="5">
        <v>3300.0</v>
      </c>
      <c r="P58" s="5">
        <f t="shared" si="2"/>
        <v>3762</v>
      </c>
      <c r="Q58" s="3">
        <v>60.5</v>
      </c>
      <c r="R58" s="3">
        <v>60.0</v>
      </c>
      <c r="S58" s="4" t="s">
        <v>41</v>
      </c>
      <c r="T58" s="4" t="s">
        <v>41</v>
      </c>
      <c r="U58" s="4">
        <v>3.5</v>
      </c>
      <c r="V58" s="7" t="s">
        <v>155</v>
      </c>
    </row>
    <row r="59">
      <c r="A59" s="1">
        <v>12614.0</v>
      </c>
      <c r="B59" s="1" t="s">
        <v>22</v>
      </c>
      <c r="C59" s="1" t="s">
        <v>32</v>
      </c>
      <c r="D59" s="2">
        <v>1.01</v>
      </c>
      <c r="E59" s="1" t="s">
        <v>90</v>
      </c>
      <c r="F59" s="1" t="s">
        <v>63</v>
      </c>
      <c r="G59" s="1" t="s">
        <v>26</v>
      </c>
      <c r="H59" s="1" t="s">
        <v>26</v>
      </c>
      <c r="I59" s="1" t="s">
        <v>26</v>
      </c>
      <c r="J59" s="1" t="s">
        <v>156</v>
      </c>
      <c r="K59" s="1" t="s">
        <v>28</v>
      </c>
      <c r="L59" s="3">
        <v>6.422564797E9</v>
      </c>
      <c r="M59" s="5">
        <v>3840.0</v>
      </c>
      <c r="N59" s="5">
        <f t="shared" si="1"/>
        <v>3878.4</v>
      </c>
      <c r="O59" s="5">
        <v>2870.0</v>
      </c>
      <c r="P59" s="5">
        <f t="shared" si="2"/>
        <v>2898.7</v>
      </c>
      <c r="Q59" s="3">
        <v>59.4</v>
      </c>
      <c r="R59" s="3">
        <v>60.0</v>
      </c>
      <c r="S59" s="4" t="s">
        <v>40</v>
      </c>
      <c r="T59" s="4" t="s">
        <v>41</v>
      </c>
      <c r="U59" s="4">
        <v>3.0</v>
      </c>
      <c r="V59" s="7" t="s">
        <v>157</v>
      </c>
    </row>
    <row r="60">
      <c r="A60" s="1">
        <v>12615.0</v>
      </c>
      <c r="B60" s="1" t="s">
        <v>22</v>
      </c>
      <c r="C60" s="1" t="s">
        <v>32</v>
      </c>
      <c r="D60" s="2">
        <v>1.01</v>
      </c>
      <c r="E60" s="1" t="s">
        <v>24</v>
      </c>
      <c r="F60" s="1" t="s">
        <v>45</v>
      </c>
      <c r="G60" s="1" t="s">
        <v>35</v>
      </c>
      <c r="H60" s="1" t="s">
        <v>26</v>
      </c>
      <c r="I60" s="1" t="s">
        <v>26</v>
      </c>
      <c r="J60" s="1" t="s">
        <v>158</v>
      </c>
      <c r="K60" s="1" t="s">
        <v>28</v>
      </c>
      <c r="L60" s="3">
        <v>7.43600622E9</v>
      </c>
      <c r="M60" s="5">
        <v>3330.0</v>
      </c>
      <c r="N60" s="5">
        <f t="shared" si="1"/>
        <v>3363.3</v>
      </c>
      <c r="O60" s="5">
        <v>2630.0</v>
      </c>
      <c r="P60" s="5">
        <f t="shared" si="2"/>
        <v>2656.3</v>
      </c>
      <c r="Q60" s="3">
        <v>62.7</v>
      </c>
      <c r="R60" s="3">
        <v>58.0</v>
      </c>
      <c r="S60" s="4" t="s">
        <v>37</v>
      </c>
      <c r="T60" s="4" t="s">
        <v>29</v>
      </c>
      <c r="U60" s="4">
        <v>5.0</v>
      </c>
    </row>
    <row r="61">
      <c r="A61" s="1">
        <v>12619.0</v>
      </c>
      <c r="B61" s="1" t="s">
        <v>22</v>
      </c>
      <c r="C61" s="1" t="s">
        <v>32</v>
      </c>
      <c r="D61" s="2">
        <v>1.01</v>
      </c>
      <c r="E61" s="1" t="s">
        <v>24</v>
      </c>
      <c r="F61" s="1" t="s">
        <v>146</v>
      </c>
      <c r="G61" s="1" t="s">
        <v>22</v>
      </c>
      <c r="H61" s="1" t="s">
        <v>26</v>
      </c>
      <c r="I61" s="1" t="s">
        <v>26</v>
      </c>
      <c r="J61" s="1" t="s">
        <v>159</v>
      </c>
      <c r="K61" s="1" t="s">
        <v>28</v>
      </c>
      <c r="L61" s="3">
        <v>2.447465458E9</v>
      </c>
      <c r="M61" s="5">
        <v>2600.0</v>
      </c>
      <c r="N61" s="5">
        <f t="shared" si="1"/>
        <v>2626</v>
      </c>
      <c r="O61" s="5">
        <v>2200.0</v>
      </c>
      <c r="P61" s="5">
        <f t="shared" si="2"/>
        <v>2222</v>
      </c>
      <c r="Q61" s="3">
        <v>59.9</v>
      </c>
      <c r="R61" s="3">
        <v>61.0</v>
      </c>
      <c r="S61" s="4" t="s">
        <v>29</v>
      </c>
      <c r="T61" s="4" t="s">
        <v>30</v>
      </c>
      <c r="U61" s="4">
        <v>6.0</v>
      </c>
    </row>
    <row r="62">
      <c r="A62" s="1">
        <v>16268.0</v>
      </c>
      <c r="B62" s="1" t="s">
        <v>22</v>
      </c>
      <c r="C62" s="1" t="s">
        <v>74</v>
      </c>
      <c r="D62" s="2">
        <v>1.15</v>
      </c>
      <c r="E62" s="1" t="s">
        <v>54</v>
      </c>
      <c r="F62" s="1" t="s">
        <v>45</v>
      </c>
      <c r="H62" s="1" t="s">
        <v>35</v>
      </c>
      <c r="I62" s="1" t="s">
        <v>22</v>
      </c>
      <c r="J62" s="1" t="s">
        <v>160</v>
      </c>
      <c r="K62" s="1" t="s">
        <v>28</v>
      </c>
      <c r="L62" s="3">
        <v>2.235135085E9</v>
      </c>
      <c r="M62" s="5">
        <v>1890.0</v>
      </c>
      <c r="N62" s="5">
        <f t="shared" si="1"/>
        <v>2173.5</v>
      </c>
      <c r="O62" s="5">
        <v>1830.0</v>
      </c>
      <c r="P62" s="5">
        <f t="shared" si="2"/>
        <v>2104.5</v>
      </c>
      <c r="Q62" s="3">
        <v>59.2</v>
      </c>
      <c r="R62" s="3">
        <v>58.0</v>
      </c>
      <c r="S62" s="4" t="s">
        <v>29</v>
      </c>
      <c r="T62" s="4" t="s">
        <v>30</v>
      </c>
      <c r="U62" s="6"/>
      <c r="V62" s="7" t="s">
        <v>161</v>
      </c>
    </row>
    <row r="63">
      <c r="A63" s="1">
        <v>15024.0</v>
      </c>
      <c r="B63" s="1" t="s">
        <v>22</v>
      </c>
      <c r="C63" s="1" t="s">
        <v>32</v>
      </c>
      <c r="D63" s="2">
        <v>0.33</v>
      </c>
      <c r="E63" s="1" t="s">
        <v>48</v>
      </c>
      <c r="F63" s="1" t="s">
        <v>38</v>
      </c>
      <c r="G63" s="1" t="s">
        <v>26</v>
      </c>
      <c r="H63" s="1" t="s">
        <v>26</v>
      </c>
      <c r="I63" s="1" t="s">
        <v>26</v>
      </c>
      <c r="J63" s="1" t="s">
        <v>162</v>
      </c>
      <c r="K63" s="1" t="s">
        <v>28</v>
      </c>
      <c r="L63" s="3">
        <v>2.235028551E9</v>
      </c>
      <c r="M63" s="5">
        <v>1400.0</v>
      </c>
      <c r="N63" s="5">
        <f t="shared" si="1"/>
        <v>462</v>
      </c>
      <c r="O63" s="5">
        <v>1360.0</v>
      </c>
      <c r="P63" s="5">
        <f t="shared" si="2"/>
        <v>448.8</v>
      </c>
      <c r="Q63" s="3">
        <v>60.4</v>
      </c>
      <c r="R63" s="3">
        <v>61.0</v>
      </c>
      <c r="S63" s="4" t="s">
        <v>40</v>
      </c>
      <c r="T63" s="4" t="s">
        <v>41</v>
      </c>
      <c r="U63" s="4">
        <v>3.5</v>
      </c>
    </row>
    <row r="64">
      <c r="A64" s="1">
        <v>13568.0</v>
      </c>
      <c r="B64" s="1" t="s">
        <v>22</v>
      </c>
      <c r="C64" s="1" t="s">
        <v>32</v>
      </c>
      <c r="D64" s="2">
        <v>0.76</v>
      </c>
      <c r="E64" s="1" t="s">
        <v>54</v>
      </c>
      <c r="F64" s="1" t="s">
        <v>146</v>
      </c>
      <c r="G64" s="1" t="s">
        <v>26</v>
      </c>
      <c r="H64" s="1" t="s">
        <v>26</v>
      </c>
      <c r="I64" s="1" t="s">
        <v>26</v>
      </c>
      <c r="J64" s="1" t="s">
        <v>163</v>
      </c>
      <c r="K64" s="1" t="s">
        <v>28</v>
      </c>
      <c r="L64" s="3">
        <v>2.225851669E9</v>
      </c>
      <c r="M64" s="5">
        <v>1650.0</v>
      </c>
      <c r="N64" s="5">
        <f t="shared" si="1"/>
        <v>1254</v>
      </c>
      <c r="O64" s="5">
        <v>1600.0</v>
      </c>
      <c r="P64" s="5">
        <f t="shared" si="2"/>
        <v>1216</v>
      </c>
      <c r="Q64" s="3">
        <v>60.2</v>
      </c>
      <c r="R64" s="3">
        <v>60.0</v>
      </c>
      <c r="S64" s="4" t="s">
        <v>41</v>
      </c>
      <c r="T64" s="4" t="s">
        <v>37</v>
      </c>
      <c r="U64" s="4">
        <v>3.5</v>
      </c>
      <c r="V64" s="7" t="s">
        <v>164</v>
      </c>
    </row>
    <row r="65">
      <c r="A65" s="1">
        <v>16052.0</v>
      </c>
      <c r="B65" s="1" t="s">
        <v>22</v>
      </c>
      <c r="C65" s="1" t="s">
        <v>32</v>
      </c>
      <c r="D65" s="2">
        <v>0.43</v>
      </c>
      <c r="E65" s="1" t="s">
        <v>48</v>
      </c>
      <c r="F65" s="1" t="s">
        <v>51</v>
      </c>
      <c r="G65" s="1" t="s">
        <v>26</v>
      </c>
      <c r="H65" s="1" t="s">
        <v>26</v>
      </c>
      <c r="I65" s="1" t="s">
        <v>26</v>
      </c>
      <c r="J65" s="1" t="s">
        <v>165</v>
      </c>
      <c r="K65" s="1" t="s">
        <v>28</v>
      </c>
      <c r="L65" s="3">
        <v>5.234116977E9</v>
      </c>
      <c r="M65" s="5">
        <v>1525.0</v>
      </c>
      <c r="N65" s="5">
        <f t="shared" si="1"/>
        <v>655.75</v>
      </c>
      <c r="O65" s="5">
        <v>1480.0</v>
      </c>
      <c r="P65" s="5">
        <f t="shared" si="2"/>
        <v>636.4</v>
      </c>
      <c r="Q65" s="3">
        <v>62.2</v>
      </c>
      <c r="R65" s="3">
        <v>59.0</v>
      </c>
      <c r="S65" s="4" t="s">
        <v>41</v>
      </c>
      <c r="T65" s="4" t="s">
        <v>41</v>
      </c>
      <c r="U65" s="4">
        <v>3.5</v>
      </c>
    </row>
    <row r="66">
      <c r="A66" s="1">
        <v>16132.0</v>
      </c>
      <c r="B66" s="1" t="s">
        <v>22</v>
      </c>
      <c r="C66" s="1" t="s">
        <v>166</v>
      </c>
      <c r="D66" s="2">
        <v>0.78</v>
      </c>
      <c r="E66" s="1" t="s">
        <v>82</v>
      </c>
      <c r="F66" s="1" t="s">
        <v>25</v>
      </c>
      <c r="H66" s="1" t="s">
        <v>22</v>
      </c>
      <c r="I66" s="1" t="s">
        <v>22</v>
      </c>
      <c r="J66" s="1" t="s">
        <v>167</v>
      </c>
      <c r="K66" s="1" t="s">
        <v>28</v>
      </c>
      <c r="L66" s="3">
        <v>2.231123829E9</v>
      </c>
      <c r="M66" s="5">
        <v>3300.0</v>
      </c>
      <c r="N66" s="5">
        <f t="shared" si="1"/>
        <v>2574</v>
      </c>
      <c r="O66" s="5">
        <v>3200.0</v>
      </c>
      <c r="P66" s="5">
        <f t="shared" si="2"/>
        <v>2496</v>
      </c>
      <c r="Q66" s="3">
        <v>61.0</v>
      </c>
      <c r="R66" s="3">
        <v>61.0</v>
      </c>
      <c r="S66" s="4" t="s">
        <v>70</v>
      </c>
      <c r="T66" s="4" t="s">
        <v>37</v>
      </c>
      <c r="U66" s="6"/>
      <c r="V66" s="7" t="s">
        <v>168</v>
      </c>
    </row>
    <row r="67">
      <c r="A67" s="1">
        <v>16020.0</v>
      </c>
      <c r="B67" s="1" t="s">
        <v>22</v>
      </c>
      <c r="C67" s="1" t="s">
        <v>133</v>
      </c>
      <c r="D67" s="2">
        <v>1.16</v>
      </c>
      <c r="E67" s="1" t="s">
        <v>24</v>
      </c>
      <c r="F67" s="1" t="s">
        <v>55</v>
      </c>
      <c r="H67" s="1" t="s">
        <v>22</v>
      </c>
      <c r="I67" s="1" t="s">
        <v>22</v>
      </c>
      <c r="J67" s="1" t="s">
        <v>169</v>
      </c>
      <c r="K67" s="1" t="s">
        <v>28</v>
      </c>
      <c r="L67" s="3">
        <v>6.234124497E9</v>
      </c>
      <c r="M67" s="5">
        <v>2200.0</v>
      </c>
      <c r="N67" s="5">
        <f t="shared" si="1"/>
        <v>2552</v>
      </c>
      <c r="O67" s="5">
        <v>2130.0</v>
      </c>
      <c r="P67" s="5">
        <f t="shared" si="2"/>
        <v>2470.8</v>
      </c>
      <c r="Q67" s="3">
        <v>70.7</v>
      </c>
      <c r="R67" s="3">
        <v>62.0</v>
      </c>
      <c r="S67" s="4" t="s">
        <v>111</v>
      </c>
      <c r="T67" s="4" t="s">
        <v>41</v>
      </c>
      <c r="U67" s="6"/>
      <c r="V67" s="7" t="s">
        <v>170</v>
      </c>
    </row>
    <row r="68">
      <c r="A68" s="1">
        <v>16180.0</v>
      </c>
      <c r="B68" s="1" t="s">
        <v>22</v>
      </c>
      <c r="C68" s="1" t="s">
        <v>32</v>
      </c>
      <c r="D68" s="2">
        <v>1.25</v>
      </c>
      <c r="E68" s="1" t="s">
        <v>44</v>
      </c>
      <c r="F68" s="1" t="s">
        <v>25</v>
      </c>
      <c r="G68" s="1" t="s">
        <v>26</v>
      </c>
      <c r="H68" s="1" t="s">
        <v>26</v>
      </c>
      <c r="I68" s="1" t="s">
        <v>26</v>
      </c>
      <c r="J68" s="1" t="s">
        <v>171</v>
      </c>
      <c r="K68" s="1" t="s">
        <v>28</v>
      </c>
      <c r="L68" s="3">
        <v>6.173667264E9</v>
      </c>
      <c r="M68" s="5">
        <v>6800.0</v>
      </c>
      <c r="N68" s="5">
        <f t="shared" si="1"/>
        <v>8500</v>
      </c>
      <c r="O68" s="5">
        <v>6600.0</v>
      </c>
      <c r="P68" s="5">
        <f t="shared" si="2"/>
        <v>8250</v>
      </c>
      <c r="Q68" s="3">
        <v>60.5</v>
      </c>
      <c r="R68" s="3">
        <v>60.0</v>
      </c>
      <c r="S68" s="4" t="s">
        <v>40</v>
      </c>
      <c r="T68" s="4" t="s">
        <v>37</v>
      </c>
      <c r="U68" s="4">
        <v>3.5</v>
      </c>
      <c r="V68" s="7" t="s">
        <v>172</v>
      </c>
    </row>
    <row r="69">
      <c r="A69" s="1">
        <v>16375.0</v>
      </c>
      <c r="B69" s="1" t="s">
        <v>22</v>
      </c>
      <c r="C69" s="1" t="s">
        <v>32</v>
      </c>
      <c r="D69" s="2">
        <v>0.92</v>
      </c>
      <c r="E69" s="1" t="s">
        <v>22</v>
      </c>
      <c r="F69" s="1" t="s">
        <v>55</v>
      </c>
      <c r="G69" s="1" t="s">
        <v>35</v>
      </c>
      <c r="H69" s="1" t="s">
        <v>26</v>
      </c>
      <c r="I69" s="1" t="s">
        <v>26</v>
      </c>
      <c r="J69" s="1" t="s">
        <v>173</v>
      </c>
      <c r="K69" s="1" t="s">
        <v>28</v>
      </c>
      <c r="L69" s="3">
        <v>2.141077491E9</v>
      </c>
      <c r="M69" s="5">
        <v>2940.0</v>
      </c>
      <c r="N69" s="5">
        <f t="shared" si="1"/>
        <v>2704.8</v>
      </c>
      <c r="O69" s="5">
        <v>2850.0</v>
      </c>
      <c r="P69" s="5">
        <f t="shared" si="2"/>
        <v>2622</v>
      </c>
      <c r="Q69" s="3">
        <v>63.8</v>
      </c>
      <c r="R69" s="3">
        <v>56.0</v>
      </c>
      <c r="S69" s="4" t="s">
        <v>37</v>
      </c>
      <c r="T69" s="4" t="s">
        <v>37</v>
      </c>
      <c r="U69" s="4">
        <v>4.5</v>
      </c>
    </row>
    <row r="70">
      <c r="A70" s="1">
        <v>16493.0</v>
      </c>
      <c r="B70" s="1" t="s">
        <v>22</v>
      </c>
      <c r="C70" s="1" t="s">
        <v>74</v>
      </c>
      <c r="D70" s="2">
        <v>0.94</v>
      </c>
      <c r="E70" s="1" t="s">
        <v>82</v>
      </c>
      <c r="F70" s="1" t="s">
        <v>45</v>
      </c>
      <c r="H70" s="1" t="s">
        <v>22</v>
      </c>
      <c r="I70" s="1" t="s">
        <v>22</v>
      </c>
      <c r="J70" s="1" t="s">
        <v>174</v>
      </c>
      <c r="K70" s="1" t="s">
        <v>28</v>
      </c>
      <c r="L70" s="3">
        <v>2.239171443E9</v>
      </c>
      <c r="M70" s="5">
        <v>2090.0</v>
      </c>
      <c r="N70" s="5">
        <f t="shared" si="1"/>
        <v>1964.6</v>
      </c>
      <c r="O70" s="5">
        <v>2030.0</v>
      </c>
      <c r="P70" s="5">
        <f t="shared" si="2"/>
        <v>1908.2</v>
      </c>
      <c r="Q70" s="3">
        <v>53.1</v>
      </c>
      <c r="R70" s="3">
        <v>69.0</v>
      </c>
      <c r="S70" s="4" t="s">
        <v>37</v>
      </c>
      <c r="T70" s="4" t="s">
        <v>30</v>
      </c>
      <c r="U70" s="6"/>
      <c r="V70" s="7" t="s">
        <v>175</v>
      </c>
    </row>
    <row r="71">
      <c r="A71" s="1">
        <v>16499.0</v>
      </c>
      <c r="B71" s="1" t="s">
        <v>22</v>
      </c>
      <c r="C71" s="1" t="s">
        <v>74</v>
      </c>
      <c r="D71" s="2">
        <v>1.09</v>
      </c>
      <c r="E71" s="1" t="s">
        <v>48</v>
      </c>
      <c r="F71" s="1" t="s">
        <v>55</v>
      </c>
      <c r="H71" s="1" t="s">
        <v>22</v>
      </c>
      <c r="I71" s="1" t="s">
        <v>22</v>
      </c>
      <c r="J71" s="1" t="s">
        <v>176</v>
      </c>
      <c r="K71" s="1" t="s">
        <v>28</v>
      </c>
      <c r="L71" s="3">
        <v>5.2311581E9</v>
      </c>
      <c r="M71" s="5">
        <v>3127.0</v>
      </c>
      <c r="N71" s="5">
        <f t="shared" si="1"/>
        <v>3408.43</v>
      </c>
      <c r="O71" s="5">
        <v>3030.0</v>
      </c>
      <c r="P71" s="5">
        <f t="shared" si="2"/>
        <v>3302.7</v>
      </c>
      <c r="Q71" s="3">
        <v>67.2</v>
      </c>
      <c r="R71" s="3">
        <v>55.0</v>
      </c>
      <c r="S71" s="4" t="s">
        <v>41</v>
      </c>
      <c r="T71" s="4" t="s">
        <v>29</v>
      </c>
      <c r="U71" s="6"/>
      <c r="V71" s="7" t="s">
        <v>177</v>
      </c>
    </row>
    <row r="72">
      <c r="A72" s="1">
        <v>15976.0</v>
      </c>
      <c r="B72" s="1" t="s">
        <v>22</v>
      </c>
      <c r="C72" s="1" t="s">
        <v>43</v>
      </c>
      <c r="D72" s="2">
        <v>0.7</v>
      </c>
      <c r="E72" s="1" t="s">
        <v>22</v>
      </c>
      <c r="F72" s="1" t="s">
        <v>55</v>
      </c>
      <c r="H72" s="1" t="s">
        <v>35</v>
      </c>
      <c r="I72" s="1" t="s">
        <v>35</v>
      </c>
      <c r="J72" s="1" t="s">
        <v>178</v>
      </c>
      <c r="K72" s="1" t="s">
        <v>28</v>
      </c>
      <c r="L72" s="3">
        <v>7.452732435E9</v>
      </c>
      <c r="M72" s="5">
        <v>1600.0</v>
      </c>
      <c r="N72" s="5">
        <f t="shared" si="1"/>
        <v>1120</v>
      </c>
      <c r="O72" s="5">
        <v>1550.0</v>
      </c>
      <c r="P72" s="5">
        <f t="shared" si="2"/>
        <v>1085</v>
      </c>
      <c r="Q72" s="3">
        <v>65.6</v>
      </c>
      <c r="R72" s="3">
        <v>58.0</v>
      </c>
      <c r="S72" s="4" t="s">
        <v>29</v>
      </c>
      <c r="T72" s="4" t="s">
        <v>30</v>
      </c>
      <c r="U72" s="6"/>
      <c r="V72" s="7" t="s">
        <v>179</v>
      </c>
    </row>
    <row r="73">
      <c r="A73" s="1">
        <v>12041.0</v>
      </c>
      <c r="B73" s="1" t="s">
        <v>22</v>
      </c>
      <c r="C73" s="1" t="s">
        <v>32</v>
      </c>
      <c r="D73" s="2">
        <v>1.03</v>
      </c>
      <c r="E73" s="1" t="s">
        <v>82</v>
      </c>
      <c r="F73" s="1" t="s">
        <v>146</v>
      </c>
      <c r="G73" s="1" t="s">
        <v>26</v>
      </c>
      <c r="H73" s="1" t="s">
        <v>35</v>
      </c>
      <c r="I73" s="1" t="s">
        <v>26</v>
      </c>
      <c r="J73" s="1" t="s">
        <v>180</v>
      </c>
      <c r="K73" s="1" t="s">
        <v>28</v>
      </c>
      <c r="L73" s="3">
        <v>6.223735249E9</v>
      </c>
      <c r="M73" s="5">
        <v>2580.0</v>
      </c>
      <c r="N73" s="5">
        <f t="shared" si="1"/>
        <v>2657.4</v>
      </c>
      <c r="O73" s="5">
        <v>2500.0</v>
      </c>
      <c r="P73" s="5">
        <f t="shared" si="2"/>
        <v>2575</v>
      </c>
      <c r="Q73" s="3">
        <v>61.5</v>
      </c>
      <c r="R73" s="3">
        <v>55.0</v>
      </c>
      <c r="S73" s="4" t="s">
        <v>41</v>
      </c>
      <c r="T73" s="4" t="s">
        <v>37</v>
      </c>
      <c r="U73" s="4">
        <v>3.5</v>
      </c>
      <c r="V73" s="7" t="s">
        <v>181</v>
      </c>
    </row>
    <row r="74">
      <c r="A74" s="1">
        <v>15975.0</v>
      </c>
      <c r="B74" s="1" t="s">
        <v>22</v>
      </c>
      <c r="C74" s="1" t="s">
        <v>53</v>
      </c>
      <c r="D74" s="2">
        <v>0.7</v>
      </c>
      <c r="E74" s="1" t="s">
        <v>48</v>
      </c>
      <c r="F74" s="1" t="s">
        <v>55</v>
      </c>
      <c r="H74" s="1" t="s">
        <v>26</v>
      </c>
      <c r="I74" s="1" t="s">
        <v>26</v>
      </c>
      <c r="J74" s="1" t="s">
        <v>182</v>
      </c>
      <c r="K74" s="1" t="s">
        <v>28</v>
      </c>
      <c r="L74" s="3">
        <v>1.42311124E9</v>
      </c>
      <c r="M74" s="5">
        <v>1100.0</v>
      </c>
      <c r="N74" s="5">
        <f t="shared" si="1"/>
        <v>770</v>
      </c>
      <c r="O74" s="5">
        <v>1070.0</v>
      </c>
      <c r="P74" s="5">
        <f t="shared" si="2"/>
        <v>749</v>
      </c>
      <c r="Q74" s="3">
        <v>69.6</v>
      </c>
      <c r="R74" s="3">
        <v>59.0</v>
      </c>
      <c r="S74" s="4" t="s">
        <v>37</v>
      </c>
      <c r="T74" s="4" t="s">
        <v>30</v>
      </c>
      <c r="U74" s="6"/>
      <c r="V74" s="7" t="s">
        <v>183</v>
      </c>
    </row>
    <row r="75">
      <c r="A75" s="1">
        <v>15034.0</v>
      </c>
      <c r="B75" s="1" t="s">
        <v>22</v>
      </c>
      <c r="C75" s="1" t="s">
        <v>32</v>
      </c>
      <c r="D75" s="2">
        <v>0.36</v>
      </c>
      <c r="E75" s="1" t="s">
        <v>44</v>
      </c>
      <c r="F75" s="1" t="s">
        <v>45</v>
      </c>
      <c r="G75" s="1" t="s">
        <v>26</v>
      </c>
      <c r="H75" s="1" t="s">
        <v>26</v>
      </c>
      <c r="I75" s="1" t="s">
        <v>26</v>
      </c>
      <c r="J75" s="1" t="s">
        <v>184</v>
      </c>
      <c r="K75" s="1" t="s">
        <v>28</v>
      </c>
      <c r="L75" s="3">
        <v>5.231028625E9</v>
      </c>
      <c r="M75" s="5">
        <v>1100.0</v>
      </c>
      <c r="N75" s="5">
        <f t="shared" si="1"/>
        <v>396</v>
      </c>
      <c r="O75" s="5">
        <v>1070.0</v>
      </c>
      <c r="P75" s="5">
        <f t="shared" si="2"/>
        <v>385.2</v>
      </c>
      <c r="Q75" s="3">
        <v>58.6</v>
      </c>
      <c r="R75" s="3">
        <v>60.0</v>
      </c>
      <c r="S75" s="4" t="s">
        <v>40</v>
      </c>
      <c r="T75" s="4" t="s">
        <v>41</v>
      </c>
      <c r="U75" s="4">
        <v>3.0</v>
      </c>
    </row>
    <row r="76">
      <c r="A76" s="1">
        <v>15013.0</v>
      </c>
      <c r="B76" s="1" t="s">
        <v>22</v>
      </c>
      <c r="C76" s="1" t="s">
        <v>32</v>
      </c>
      <c r="D76" s="2">
        <v>0.45</v>
      </c>
      <c r="E76" s="1" t="s">
        <v>48</v>
      </c>
      <c r="F76" s="1" t="s">
        <v>63</v>
      </c>
      <c r="G76" s="1" t="s">
        <v>26</v>
      </c>
      <c r="H76" s="1" t="s">
        <v>26</v>
      </c>
      <c r="I76" s="1" t="s">
        <v>26</v>
      </c>
      <c r="J76" s="1" t="s">
        <v>185</v>
      </c>
      <c r="K76" s="1" t="s">
        <v>28</v>
      </c>
      <c r="L76" s="3">
        <v>5.232028585E9</v>
      </c>
      <c r="M76" s="5">
        <v>1200.0</v>
      </c>
      <c r="N76" s="5">
        <f t="shared" si="1"/>
        <v>540</v>
      </c>
      <c r="O76" s="5">
        <v>1160.0</v>
      </c>
      <c r="P76" s="5">
        <f t="shared" si="2"/>
        <v>522</v>
      </c>
      <c r="Q76" s="3">
        <v>62.1</v>
      </c>
      <c r="R76" s="3">
        <v>56.0</v>
      </c>
      <c r="S76" s="4" t="s">
        <v>41</v>
      </c>
      <c r="T76" s="4" t="s">
        <v>41</v>
      </c>
      <c r="U76" s="4">
        <v>3.0</v>
      </c>
    </row>
    <row r="77">
      <c r="A77" s="1">
        <v>12981.0</v>
      </c>
      <c r="B77" s="1" t="s">
        <v>22</v>
      </c>
      <c r="C77" s="1" t="s">
        <v>32</v>
      </c>
      <c r="D77" s="2">
        <v>0.4</v>
      </c>
      <c r="E77" s="1" t="s">
        <v>54</v>
      </c>
      <c r="F77" s="1" t="s">
        <v>34</v>
      </c>
      <c r="G77" s="1" t="s">
        <v>26</v>
      </c>
      <c r="H77" s="1" t="s">
        <v>26</v>
      </c>
      <c r="I77" s="1" t="s">
        <v>35</v>
      </c>
      <c r="J77" s="1" t="s">
        <v>186</v>
      </c>
      <c r="K77" s="1" t="s">
        <v>28</v>
      </c>
      <c r="L77" s="3">
        <v>2.398632168E9</v>
      </c>
      <c r="M77" s="5">
        <v>1519.0</v>
      </c>
      <c r="N77" s="5">
        <f t="shared" si="1"/>
        <v>607.6</v>
      </c>
      <c r="O77" s="5">
        <v>1470.0</v>
      </c>
      <c r="P77" s="5">
        <f t="shared" si="2"/>
        <v>588</v>
      </c>
      <c r="Q77" s="3">
        <v>62.9</v>
      </c>
      <c r="R77" s="3">
        <v>55.0</v>
      </c>
      <c r="S77" s="4" t="s">
        <v>41</v>
      </c>
      <c r="T77" s="4" t="s">
        <v>41</v>
      </c>
      <c r="U77" s="4">
        <v>3.5</v>
      </c>
    </row>
    <row r="78">
      <c r="A78" s="1">
        <v>12610.0</v>
      </c>
      <c r="B78" s="1" t="s">
        <v>22</v>
      </c>
      <c r="C78" s="1" t="s">
        <v>32</v>
      </c>
      <c r="D78" s="2">
        <v>1.51</v>
      </c>
      <c r="E78" s="1" t="s">
        <v>78</v>
      </c>
      <c r="F78" s="1" t="s">
        <v>34</v>
      </c>
      <c r="G78" s="1" t="s">
        <v>35</v>
      </c>
      <c r="H78" s="1" t="s">
        <v>26</v>
      </c>
      <c r="I78" s="1" t="s">
        <v>26</v>
      </c>
      <c r="J78" s="1" t="s">
        <v>187</v>
      </c>
      <c r="K78" s="1" t="s">
        <v>28</v>
      </c>
      <c r="L78" s="3">
        <v>7.356339376E9</v>
      </c>
      <c r="M78" s="5">
        <v>5200.0</v>
      </c>
      <c r="N78" s="5">
        <f t="shared" si="1"/>
        <v>7852</v>
      </c>
      <c r="O78" s="5">
        <v>4370.0</v>
      </c>
      <c r="P78" s="5">
        <f t="shared" si="2"/>
        <v>6598.7</v>
      </c>
      <c r="Q78" s="3">
        <v>62.8</v>
      </c>
      <c r="R78" s="3">
        <v>59.0</v>
      </c>
      <c r="S78" s="4" t="s">
        <v>37</v>
      </c>
      <c r="T78" s="4" t="s">
        <v>29</v>
      </c>
      <c r="U78" s="4">
        <v>5.0</v>
      </c>
    </row>
    <row r="79">
      <c r="A79" s="1">
        <v>13566.0</v>
      </c>
      <c r="B79" s="1" t="s">
        <v>22</v>
      </c>
      <c r="C79" s="1" t="s">
        <v>32</v>
      </c>
      <c r="D79" s="2">
        <v>0.51</v>
      </c>
      <c r="E79" s="1" t="s">
        <v>90</v>
      </c>
      <c r="F79" s="1" t="s">
        <v>38</v>
      </c>
      <c r="G79" s="1" t="s">
        <v>26</v>
      </c>
      <c r="H79" s="1" t="s">
        <v>26</v>
      </c>
      <c r="I79" s="1" t="s">
        <v>26</v>
      </c>
      <c r="J79" s="1" t="s">
        <v>188</v>
      </c>
      <c r="K79" s="1" t="s">
        <v>28</v>
      </c>
      <c r="L79" s="3">
        <v>2.225851607E9</v>
      </c>
      <c r="M79" s="5">
        <v>1400.0</v>
      </c>
      <c r="N79" s="5">
        <f t="shared" si="1"/>
        <v>714</v>
      </c>
      <c r="O79" s="5">
        <v>1360.0</v>
      </c>
      <c r="P79" s="5">
        <f t="shared" si="2"/>
        <v>693.6</v>
      </c>
      <c r="Q79" s="3">
        <v>59.5</v>
      </c>
      <c r="R79" s="3">
        <v>62.0</v>
      </c>
      <c r="S79" s="4" t="s">
        <v>40</v>
      </c>
      <c r="T79" s="4" t="s">
        <v>37</v>
      </c>
      <c r="U79" s="4">
        <v>3.5</v>
      </c>
      <c r="V79" s="7" t="s">
        <v>189</v>
      </c>
    </row>
    <row r="80">
      <c r="A80" s="1">
        <v>15014.0</v>
      </c>
      <c r="B80" s="1" t="s">
        <v>41</v>
      </c>
      <c r="C80" s="1" t="s">
        <v>32</v>
      </c>
      <c r="D80" s="2">
        <v>0.44</v>
      </c>
      <c r="E80" s="1" t="s">
        <v>48</v>
      </c>
      <c r="F80" s="1" t="s">
        <v>25</v>
      </c>
      <c r="G80" s="1" t="s">
        <v>26</v>
      </c>
      <c r="H80" s="1" t="s">
        <v>26</v>
      </c>
      <c r="I80" s="1" t="s">
        <v>26</v>
      </c>
      <c r="J80" s="1" t="s">
        <v>190</v>
      </c>
      <c r="K80" s="1" t="s">
        <v>28</v>
      </c>
      <c r="L80" s="3">
        <v>2.231028535E9</v>
      </c>
      <c r="M80" s="5">
        <v>1336.0</v>
      </c>
      <c r="N80" s="5">
        <f t="shared" si="1"/>
        <v>587.84</v>
      </c>
      <c r="O80" s="5">
        <v>1300.0</v>
      </c>
      <c r="P80" s="5">
        <f t="shared" si="2"/>
        <v>572</v>
      </c>
      <c r="Q80" s="3">
        <v>59.4</v>
      </c>
      <c r="R80" s="3">
        <v>60.0</v>
      </c>
      <c r="S80" s="4" t="s">
        <v>40</v>
      </c>
      <c r="T80" s="4" t="s">
        <v>41</v>
      </c>
      <c r="U80" s="4">
        <v>3.5</v>
      </c>
    </row>
    <row r="81">
      <c r="A81" s="1">
        <v>12750.0</v>
      </c>
      <c r="B81" s="1" t="s">
        <v>22</v>
      </c>
      <c r="C81" s="1" t="s">
        <v>32</v>
      </c>
      <c r="D81" s="2">
        <v>0.91</v>
      </c>
      <c r="E81" s="1" t="s">
        <v>24</v>
      </c>
      <c r="F81" s="1" t="s">
        <v>34</v>
      </c>
      <c r="G81" s="1" t="s">
        <v>26</v>
      </c>
      <c r="H81" s="1" t="s">
        <v>26</v>
      </c>
      <c r="I81" s="1" t="s">
        <v>26</v>
      </c>
      <c r="J81" s="1" t="s">
        <v>191</v>
      </c>
      <c r="K81" s="1" t="s">
        <v>28</v>
      </c>
      <c r="L81" s="3">
        <v>5.221851713E9</v>
      </c>
      <c r="M81" s="5">
        <v>3200.0</v>
      </c>
      <c r="N81" s="5">
        <f t="shared" si="1"/>
        <v>2912</v>
      </c>
      <c r="O81" s="5">
        <v>3100.0</v>
      </c>
      <c r="P81" s="5">
        <f t="shared" si="2"/>
        <v>2821</v>
      </c>
      <c r="Q81" s="3">
        <v>62.4</v>
      </c>
      <c r="R81" s="3">
        <v>56.0</v>
      </c>
      <c r="S81" s="4" t="s">
        <v>40</v>
      </c>
      <c r="T81" s="4" t="s">
        <v>41</v>
      </c>
      <c r="U81" s="4">
        <v>3.0</v>
      </c>
      <c r="V81" s="7" t="s">
        <v>192</v>
      </c>
    </row>
    <row r="82">
      <c r="A82" s="1">
        <v>12653.0</v>
      </c>
      <c r="B82" s="1" t="s">
        <v>22</v>
      </c>
      <c r="C82" s="1" t="s">
        <v>32</v>
      </c>
      <c r="D82" s="2">
        <v>0.57</v>
      </c>
      <c r="E82" s="1" t="s">
        <v>48</v>
      </c>
      <c r="F82" s="1" t="s">
        <v>55</v>
      </c>
      <c r="G82" s="1" t="s">
        <v>26</v>
      </c>
      <c r="H82" s="1" t="s">
        <v>26</v>
      </c>
      <c r="I82" s="1" t="s">
        <v>26</v>
      </c>
      <c r="J82" s="1" t="s">
        <v>193</v>
      </c>
      <c r="K82" s="1" t="s">
        <v>28</v>
      </c>
      <c r="L82" s="3">
        <v>5.222737247E9</v>
      </c>
      <c r="M82" s="5">
        <v>1416.0</v>
      </c>
      <c r="N82" s="5">
        <f t="shared" si="1"/>
        <v>807.12</v>
      </c>
      <c r="O82" s="5">
        <v>1370.0</v>
      </c>
      <c r="P82" s="5">
        <f t="shared" si="2"/>
        <v>780.9</v>
      </c>
      <c r="Q82" s="3">
        <v>60.6</v>
      </c>
      <c r="R82" s="3">
        <v>59.0</v>
      </c>
      <c r="S82" s="4" t="s">
        <v>40</v>
      </c>
      <c r="T82" s="4" t="s">
        <v>41</v>
      </c>
      <c r="U82" s="4">
        <v>3.0</v>
      </c>
      <c r="V82" s="7" t="s">
        <v>194</v>
      </c>
    </row>
    <row r="83">
      <c r="A83" s="1">
        <v>12611.0</v>
      </c>
      <c r="B83" s="1" t="s">
        <v>22</v>
      </c>
      <c r="C83" s="1" t="s">
        <v>32</v>
      </c>
      <c r="D83" s="2">
        <v>1.26</v>
      </c>
      <c r="E83" s="1" t="s">
        <v>90</v>
      </c>
      <c r="F83" s="1" t="s">
        <v>25</v>
      </c>
      <c r="G83" s="1" t="s">
        <v>26</v>
      </c>
      <c r="H83" s="1" t="s">
        <v>26</v>
      </c>
      <c r="I83" s="1" t="s">
        <v>26</v>
      </c>
      <c r="J83" s="1" t="s">
        <v>195</v>
      </c>
      <c r="K83" s="1" t="s">
        <v>28</v>
      </c>
      <c r="L83" s="3">
        <v>6.411524552E9</v>
      </c>
      <c r="M83" s="5">
        <v>4980.0</v>
      </c>
      <c r="N83" s="5">
        <f t="shared" si="1"/>
        <v>6274.8</v>
      </c>
      <c r="O83" s="5">
        <v>3950.0</v>
      </c>
      <c r="P83" s="5">
        <f t="shared" si="2"/>
        <v>4977</v>
      </c>
      <c r="Q83" s="3">
        <v>60.1</v>
      </c>
      <c r="R83" s="3">
        <v>60.0</v>
      </c>
      <c r="S83" s="4" t="s">
        <v>41</v>
      </c>
      <c r="T83" s="4" t="s">
        <v>41</v>
      </c>
      <c r="U83" s="4">
        <v>3.5</v>
      </c>
    </row>
    <row r="84">
      <c r="A84" s="1">
        <v>15032.0</v>
      </c>
      <c r="B84" s="1" t="s">
        <v>22</v>
      </c>
      <c r="C84" s="1" t="s">
        <v>32</v>
      </c>
      <c r="D84" s="2">
        <v>0.94</v>
      </c>
      <c r="E84" s="1" t="s">
        <v>54</v>
      </c>
      <c r="F84" s="1" t="s">
        <v>34</v>
      </c>
      <c r="G84" s="1" t="s">
        <v>26</v>
      </c>
      <c r="H84" s="1" t="s">
        <v>35</v>
      </c>
      <c r="I84" s="1" t="s">
        <v>26</v>
      </c>
      <c r="J84" s="1" t="s">
        <v>196</v>
      </c>
      <c r="K84" s="1" t="s">
        <v>28</v>
      </c>
      <c r="L84" s="3">
        <v>6.233028642E9</v>
      </c>
      <c r="M84" s="5">
        <v>4100.0</v>
      </c>
      <c r="N84" s="5">
        <f t="shared" si="1"/>
        <v>3854</v>
      </c>
      <c r="O84" s="5">
        <v>3980.0</v>
      </c>
      <c r="P84" s="5">
        <f t="shared" si="2"/>
        <v>3741.2</v>
      </c>
      <c r="Q84" s="3">
        <v>58.6</v>
      </c>
      <c r="R84" s="3">
        <v>61.0</v>
      </c>
      <c r="S84" s="4" t="s">
        <v>40</v>
      </c>
      <c r="T84" s="4" t="s">
        <v>41</v>
      </c>
      <c r="U84" s="4">
        <v>3.0</v>
      </c>
      <c r="V84" s="7" t="s">
        <v>197</v>
      </c>
    </row>
    <row r="85">
      <c r="A85" s="1">
        <v>14303.0</v>
      </c>
      <c r="B85" s="1" t="s">
        <v>22</v>
      </c>
      <c r="C85" s="1" t="s">
        <v>32</v>
      </c>
      <c r="D85" s="2">
        <v>1.2</v>
      </c>
      <c r="E85" s="1" t="s">
        <v>48</v>
      </c>
      <c r="F85" s="1" t="s">
        <v>55</v>
      </c>
      <c r="G85" s="1" t="s">
        <v>26</v>
      </c>
      <c r="H85" s="1" t="s">
        <v>26</v>
      </c>
      <c r="I85" s="1" t="s">
        <v>26</v>
      </c>
      <c r="J85" s="1" t="s">
        <v>198</v>
      </c>
      <c r="K85" s="1" t="s">
        <v>28</v>
      </c>
      <c r="L85" s="3">
        <v>2.367664931E9</v>
      </c>
      <c r="M85" s="5">
        <v>3700.0</v>
      </c>
      <c r="N85" s="5">
        <f t="shared" si="1"/>
        <v>4440</v>
      </c>
      <c r="O85" s="5">
        <v>3590.0</v>
      </c>
      <c r="P85" s="5">
        <f t="shared" si="2"/>
        <v>4308</v>
      </c>
      <c r="Q85" s="3">
        <v>61.8</v>
      </c>
      <c r="R85" s="3">
        <v>60.0</v>
      </c>
      <c r="S85" s="4" t="s">
        <v>41</v>
      </c>
      <c r="T85" s="4" t="s">
        <v>37</v>
      </c>
      <c r="U85" s="4">
        <v>4.0</v>
      </c>
      <c r="V85" s="7" t="s">
        <v>199</v>
      </c>
    </row>
    <row r="86">
      <c r="A86" s="1">
        <v>15974.0</v>
      </c>
      <c r="B86" s="1" t="s">
        <v>22</v>
      </c>
      <c r="C86" s="1" t="s">
        <v>43</v>
      </c>
      <c r="D86" s="2">
        <v>0.7</v>
      </c>
      <c r="E86" s="1" t="s">
        <v>22</v>
      </c>
      <c r="F86" s="1" t="s">
        <v>55</v>
      </c>
      <c r="H86" s="1" t="s">
        <v>26</v>
      </c>
      <c r="I86" s="1" t="s">
        <v>22</v>
      </c>
      <c r="J86" s="1" t="s">
        <v>200</v>
      </c>
      <c r="K86" s="1" t="s">
        <v>28</v>
      </c>
      <c r="L86" s="3">
        <v>6.442577871E9</v>
      </c>
      <c r="M86" s="5">
        <v>1600.0</v>
      </c>
      <c r="N86" s="5">
        <f t="shared" si="1"/>
        <v>1120</v>
      </c>
      <c r="O86" s="5">
        <v>1550.0</v>
      </c>
      <c r="P86" s="5">
        <f t="shared" si="2"/>
        <v>1085</v>
      </c>
      <c r="Q86" s="3">
        <v>64.9</v>
      </c>
      <c r="R86" s="3">
        <v>60.0</v>
      </c>
      <c r="S86" s="6"/>
      <c r="T86" s="6"/>
      <c r="U86" s="6"/>
      <c r="V86" s="7" t="s">
        <v>201</v>
      </c>
    </row>
    <row r="87">
      <c r="A87" s="1">
        <v>16293.0</v>
      </c>
      <c r="B87" s="1" t="s">
        <v>22</v>
      </c>
      <c r="C87" s="1" t="s">
        <v>32</v>
      </c>
      <c r="D87" s="2">
        <v>0.6</v>
      </c>
      <c r="E87" s="1" t="s">
        <v>54</v>
      </c>
      <c r="F87" s="1" t="s">
        <v>38</v>
      </c>
      <c r="G87" s="1" t="s">
        <v>26</v>
      </c>
      <c r="H87" s="1" t="s">
        <v>26</v>
      </c>
      <c r="I87" s="1" t="s">
        <v>35</v>
      </c>
      <c r="J87" s="1" t="s">
        <v>202</v>
      </c>
      <c r="K87" s="1" t="s">
        <v>28</v>
      </c>
      <c r="L87" s="3">
        <v>1.166791953E9</v>
      </c>
      <c r="M87" s="5">
        <v>2365.0</v>
      </c>
      <c r="N87" s="5">
        <f t="shared" si="1"/>
        <v>1419</v>
      </c>
      <c r="O87" s="5">
        <v>2290.0</v>
      </c>
      <c r="P87" s="5">
        <f t="shared" si="2"/>
        <v>1374</v>
      </c>
      <c r="Q87" s="3">
        <v>63.0</v>
      </c>
      <c r="R87" s="3">
        <v>57.0</v>
      </c>
      <c r="S87" s="4" t="s">
        <v>41</v>
      </c>
      <c r="T87" s="4" t="s">
        <v>37</v>
      </c>
      <c r="U87" s="4">
        <v>4.0</v>
      </c>
      <c r="V87" s="7" t="s">
        <v>203</v>
      </c>
    </row>
    <row r="88">
      <c r="A88" s="1">
        <v>16609.0</v>
      </c>
      <c r="B88" s="1" t="s">
        <v>22</v>
      </c>
      <c r="C88" s="1" t="s">
        <v>32</v>
      </c>
      <c r="D88" s="2">
        <v>1.02</v>
      </c>
      <c r="E88" s="1" t="s">
        <v>48</v>
      </c>
      <c r="F88" s="1" t="s">
        <v>45</v>
      </c>
      <c r="G88" s="1" t="s">
        <v>26</v>
      </c>
      <c r="H88" s="1" t="s">
        <v>35</v>
      </c>
      <c r="I88" s="1" t="s">
        <v>35</v>
      </c>
      <c r="J88" s="1" t="s">
        <v>204</v>
      </c>
      <c r="K88" s="1" t="s">
        <v>28</v>
      </c>
      <c r="L88" s="3">
        <v>6.177035184E9</v>
      </c>
      <c r="M88" s="5">
        <v>2450.0</v>
      </c>
      <c r="N88" s="5">
        <f t="shared" si="1"/>
        <v>2499</v>
      </c>
      <c r="O88" s="5">
        <v>2380.0</v>
      </c>
      <c r="P88" s="5">
        <f t="shared" si="2"/>
        <v>2427.6</v>
      </c>
      <c r="Q88" s="3">
        <v>60.5</v>
      </c>
      <c r="R88" s="3">
        <v>60.0</v>
      </c>
      <c r="S88" s="4" t="s">
        <v>40</v>
      </c>
      <c r="T88" s="4" t="s">
        <v>41</v>
      </c>
      <c r="U88" s="4">
        <v>3.0</v>
      </c>
    </row>
    <row r="89">
      <c r="A89" s="1">
        <v>16494.0</v>
      </c>
      <c r="B89" s="1" t="s">
        <v>22</v>
      </c>
      <c r="C89" s="1" t="s">
        <v>74</v>
      </c>
      <c r="D89" s="2">
        <v>0.91</v>
      </c>
      <c r="E89" s="1" t="s">
        <v>24</v>
      </c>
      <c r="F89" s="1" t="s">
        <v>146</v>
      </c>
      <c r="H89" s="1" t="s">
        <v>35</v>
      </c>
      <c r="I89" s="1" t="s">
        <v>22</v>
      </c>
      <c r="J89" s="1" t="s">
        <v>205</v>
      </c>
      <c r="K89" s="1" t="s">
        <v>28</v>
      </c>
      <c r="L89" s="3">
        <v>1.3651901E7</v>
      </c>
      <c r="M89" s="5">
        <v>1239.0</v>
      </c>
      <c r="N89" s="5">
        <f t="shared" si="1"/>
        <v>1127.49</v>
      </c>
      <c r="O89" s="5">
        <v>1200.0</v>
      </c>
      <c r="P89" s="5">
        <f t="shared" si="2"/>
        <v>1092</v>
      </c>
      <c r="Q89" s="3">
        <v>60.9</v>
      </c>
      <c r="R89" s="3">
        <v>59.0</v>
      </c>
      <c r="S89" s="4" t="s">
        <v>40</v>
      </c>
      <c r="T89" s="4" t="s">
        <v>30</v>
      </c>
      <c r="U89" s="6"/>
    </row>
    <row r="90">
      <c r="A90" s="1" t="s">
        <v>206</v>
      </c>
      <c r="B90" s="1" t="s">
        <v>22</v>
      </c>
      <c r="C90" s="1" t="s">
        <v>133</v>
      </c>
      <c r="D90" s="2">
        <v>1.02</v>
      </c>
      <c r="E90" s="1" t="s">
        <v>44</v>
      </c>
      <c r="F90" s="1" t="s">
        <v>55</v>
      </c>
      <c r="H90" s="1" t="s">
        <v>35</v>
      </c>
      <c r="I90" s="1" t="s">
        <v>22</v>
      </c>
      <c r="J90" s="1" t="s">
        <v>207</v>
      </c>
      <c r="K90" s="1" t="s">
        <v>28</v>
      </c>
      <c r="L90" s="3">
        <v>5.221751487E9</v>
      </c>
      <c r="M90" s="5">
        <v>3150.0</v>
      </c>
      <c r="N90" s="5">
        <f t="shared" si="1"/>
        <v>3213</v>
      </c>
      <c r="O90" s="5">
        <v>3060.0</v>
      </c>
      <c r="P90" s="5">
        <f t="shared" si="2"/>
        <v>3121.2</v>
      </c>
      <c r="Q90" s="3">
        <v>65.8</v>
      </c>
      <c r="R90" s="3">
        <v>63.0</v>
      </c>
      <c r="S90" s="4" t="s">
        <v>40</v>
      </c>
      <c r="T90" s="4" t="s">
        <v>29</v>
      </c>
      <c r="U90" s="6"/>
      <c r="V90" s="7" t="s">
        <v>208</v>
      </c>
    </row>
    <row r="91">
      <c r="A91" s="1">
        <v>15297.0</v>
      </c>
      <c r="B91" s="1" t="s">
        <v>22</v>
      </c>
      <c r="C91" s="1" t="s">
        <v>108</v>
      </c>
      <c r="D91" s="2">
        <v>1.0</v>
      </c>
      <c r="E91" s="1" t="s">
        <v>54</v>
      </c>
      <c r="F91" s="1" t="s">
        <v>55</v>
      </c>
      <c r="H91" s="1" t="s">
        <v>26</v>
      </c>
      <c r="I91" s="1" t="s">
        <v>35</v>
      </c>
      <c r="J91" s="1" t="s">
        <v>209</v>
      </c>
      <c r="K91" s="1" t="s">
        <v>28</v>
      </c>
      <c r="L91" s="3">
        <v>6.322222984E9</v>
      </c>
      <c r="M91" s="5">
        <v>3700.0</v>
      </c>
      <c r="N91" s="5">
        <f t="shared" si="1"/>
        <v>3700</v>
      </c>
      <c r="O91" s="5">
        <v>3590.0</v>
      </c>
      <c r="P91" s="5">
        <f t="shared" si="2"/>
        <v>3590</v>
      </c>
      <c r="Q91" s="3">
        <v>63.5</v>
      </c>
      <c r="R91" s="3">
        <v>56.0</v>
      </c>
      <c r="S91" s="4" t="s">
        <v>29</v>
      </c>
      <c r="T91" s="4" t="s">
        <v>76</v>
      </c>
      <c r="U91" s="6"/>
      <c r="V91" s="7" t="s">
        <v>210</v>
      </c>
    </row>
    <row r="92">
      <c r="A92" s="1">
        <v>16000.0</v>
      </c>
      <c r="B92" s="1" t="s">
        <v>22</v>
      </c>
      <c r="C92" s="1" t="s">
        <v>53</v>
      </c>
      <c r="D92" s="2">
        <v>1.07</v>
      </c>
      <c r="E92" s="1" t="s">
        <v>22</v>
      </c>
      <c r="F92" s="1" t="s">
        <v>63</v>
      </c>
      <c r="H92" s="1" t="s">
        <v>35</v>
      </c>
      <c r="I92" s="1" t="s">
        <v>22</v>
      </c>
      <c r="J92" s="1" t="s">
        <v>211</v>
      </c>
      <c r="K92" s="1" t="s">
        <v>28</v>
      </c>
      <c r="L92" s="3">
        <v>2.239099498E9</v>
      </c>
      <c r="M92" s="5">
        <v>1950.0</v>
      </c>
      <c r="N92" s="5">
        <f t="shared" si="1"/>
        <v>2086.5</v>
      </c>
      <c r="O92" s="5">
        <v>1860.0</v>
      </c>
      <c r="P92" s="5">
        <f t="shared" si="2"/>
        <v>1990.2</v>
      </c>
      <c r="Q92" s="3">
        <v>68.6</v>
      </c>
      <c r="R92" s="3">
        <v>61.0</v>
      </c>
      <c r="S92" s="4" t="s">
        <v>40</v>
      </c>
      <c r="T92" s="4" t="s">
        <v>30</v>
      </c>
      <c r="U92" s="6"/>
      <c r="V92" s="7" t="s">
        <v>212</v>
      </c>
    </row>
    <row r="93">
      <c r="A93" s="1">
        <v>16135.0</v>
      </c>
      <c r="B93" s="1" t="s">
        <v>22</v>
      </c>
      <c r="C93" s="1" t="s">
        <v>93</v>
      </c>
      <c r="D93" s="2">
        <v>0.74</v>
      </c>
      <c r="E93" s="1" t="s">
        <v>54</v>
      </c>
      <c r="F93" s="1" t="s">
        <v>34</v>
      </c>
      <c r="H93" s="1" t="s">
        <v>35</v>
      </c>
      <c r="I93" s="1" t="s">
        <v>35</v>
      </c>
      <c r="J93" s="1" t="s">
        <v>213</v>
      </c>
      <c r="K93" s="1" t="s">
        <v>28</v>
      </c>
      <c r="L93" s="3">
        <v>7.235137362E9</v>
      </c>
      <c r="M93" s="5">
        <v>2000.0</v>
      </c>
      <c r="N93" s="5">
        <f t="shared" si="1"/>
        <v>1480</v>
      </c>
      <c r="O93" s="5">
        <v>1940.0</v>
      </c>
      <c r="P93" s="5">
        <f t="shared" si="2"/>
        <v>1435.6</v>
      </c>
      <c r="Q93" s="3">
        <v>78.8</v>
      </c>
      <c r="R93" s="3">
        <v>77.0</v>
      </c>
      <c r="S93" s="4" t="s">
        <v>30</v>
      </c>
      <c r="T93" s="4" t="s">
        <v>30</v>
      </c>
      <c r="U93" s="6"/>
      <c r="V93" s="7" t="s">
        <v>214</v>
      </c>
    </row>
    <row r="94">
      <c r="A94" s="1">
        <v>16492.0</v>
      </c>
      <c r="B94" s="1" t="s">
        <v>22</v>
      </c>
      <c r="C94" s="1" t="s">
        <v>166</v>
      </c>
      <c r="D94" s="2">
        <v>0.97</v>
      </c>
      <c r="E94" s="1" t="s">
        <v>82</v>
      </c>
      <c r="F94" s="1" t="s">
        <v>63</v>
      </c>
      <c r="H94" s="1" t="s">
        <v>22</v>
      </c>
      <c r="I94" s="1" t="s">
        <v>35</v>
      </c>
      <c r="J94" s="1" t="s">
        <v>215</v>
      </c>
      <c r="K94" s="1" t="s">
        <v>28</v>
      </c>
      <c r="L94" s="3">
        <v>6.234171487E9</v>
      </c>
      <c r="M94" s="5">
        <v>2795.0</v>
      </c>
      <c r="N94" s="5">
        <f t="shared" si="1"/>
        <v>2711.15</v>
      </c>
      <c r="O94" s="5">
        <v>2710.0</v>
      </c>
      <c r="P94" s="5">
        <f t="shared" si="2"/>
        <v>2628.7</v>
      </c>
      <c r="Q94" s="3">
        <v>71.1</v>
      </c>
      <c r="R94" s="3">
        <v>56.0</v>
      </c>
      <c r="S94" s="4" t="s">
        <v>30</v>
      </c>
      <c r="T94" s="4" t="s">
        <v>76</v>
      </c>
      <c r="U94" s="6"/>
      <c r="V94" s="7" t="s">
        <v>216</v>
      </c>
    </row>
    <row r="95">
      <c r="A95" s="1">
        <v>16527.0</v>
      </c>
      <c r="B95" s="1" t="s">
        <v>22</v>
      </c>
      <c r="C95" s="1" t="s">
        <v>32</v>
      </c>
      <c r="D95" s="2">
        <v>1.51</v>
      </c>
      <c r="E95" s="1" t="s">
        <v>24</v>
      </c>
      <c r="F95" s="1" t="s">
        <v>63</v>
      </c>
      <c r="G95" s="1" t="s">
        <v>35</v>
      </c>
      <c r="H95" s="1" t="s">
        <v>35</v>
      </c>
      <c r="I95" s="1" t="s">
        <v>35</v>
      </c>
      <c r="J95" s="1" t="s">
        <v>217</v>
      </c>
      <c r="K95" s="1" t="s">
        <v>28</v>
      </c>
      <c r="L95" s="3">
        <v>2.125074818E9</v>
      </c>
      <c r="M95" s="5">
        <v>3575.0</v>
      </c>
      <c r="N95" s="5">
        <f t="shared" si="1"/>
        <v>5398.25</v>
      </c>
      <c r="O95" s="5">
        <v>3470.0</v>
      </c>
      <c r="P95" s="5">
        <f t="shared" si="2"/>
        <v>5239.7</v>
      </c>
      <c r="Q95" s="3">
        <v>62.7</v>
      </c>
      <c r="R95" s="3">
        <v>60.0</v>
      </c>
      <c r="S95" s="4" t="s">
        <v>40</v>
      </c>
      <c r="T95" s="4" t="s">
        <v>37</v>
      </c>
      <c r="U95" s="4">
        <v>3.5</v>
      </c>
      <c r="V95" s="7" t="s">
        <v>218</v>
      </c>
    </row>
    <row r="96">
      <c r="A96" s="1">
        <v>16528.0</v>
      </c>
      <c r="B96" s="1" t="s">
        <v>22</v>
      </c>
      <c r="C96" s="1" t="s">
        <v>32</v>
      </c>
      <c r="D96" s="2">
        <v>1.0</v>
      </c>
      <c r="E96" s="1" t="s">
        <v>54</v>
      </c>
      <c r="F96" s="1" t="s">
        <v>55</v>
      </c>
      <c r="G96" s="1" t="s">
        <v>35</v>
      </c>
      <c r="H96" s="1" t="s">
        <v>35</v>
      </c>
      <c r="I96" s="1" t="s">
        <v>35</v>
      </c>
      <c r="J96" s="1" t="s">
        <v>219</v>
      </c>
      <c r="K96" s="1" t="s">
        <v>28</v>
      </c>
      <c r="L96" s="3">
        <v>2.105384037E9</v>
      </c>
      <c r="M96" s="5">
        <v>4125.0</v>
      </c>
      <c r="N96" s="5">
        <f t="shared" si="1"/>
        <v>4125</v>
      </c>
      <c r="O96" s="5">
        <v>4000.0</v>
      </c>
      <c r="P96" s="5">
        <f t="shared" si="2"/>
        <v>4000</v>
      </c>
      <c r="Q96" s="3">
        <v>64.0</v>
      </c>
      <c r="R96" s="3">
        <v>58.0</v>
      </c>
      <c r="S96" s="4" t="s">
        <v>41</v>
      </c>
      <c r="T96" s="4" t="s">
        <v>41</v>
      </c>
      <c r="U96" s="4">
        <v>4.5</v>
      </c>
      <c r="V96" s="7" t="s">
        <v>220</v>
      </c>
    </row>
    <row r="97">
      <c r="A97" s="1">
        <v>16620.0</v>
      </c>
      <c r="C97" s="1" t="s">
        <v>43</v>
      </c>
      <c r="D97" s="2">
        <v>1.5</v>
      </c>
      <c r="E97" s="1" t="s">
        <v>78</v>
      </c>
      <c r="F97" s="1" t="s">
        <v>25</v>
      </c>
      <c r="H97" s="1" t="s">
        <v>35</v>
      </c>
      <c r="I97" s="1" t="s">
        <v>22</v>
      </c>
      <c r="J97" s="1" t="s">
        <v>221</v>
      </c>
      <c r="K97" s="1" t="s">
        <v>28</v>
      </c>
      <c r="L97" s="3">
        <v>6.177373061E9</v>
      </c>
      <c r="M97" s="5">
        <v>2652.0</v>
      </c>
      <c r="N97" s="5">
        <f t="shared" si="1"/>
        <v>3978</v>
      </c>
      <c r="O97" s="5">
        <v>2570.0</v>
      </c>
      <c r="P97" s="5">
        <f t="shared" si="2"/>
        <v>3855</v>
      </c>
      <c r="Q97" s="3">
        <v>61.0</v>
      </c>
      <c r="R97" s="3">
        <v>61.0</v>
      </c>
      <c r="S97" s="4" t="s">
        <v>111</v>
      </c>
      <c r="T97" s="4" t="s">
        <v>29</v>
      </c>
      <c r="U97" s="6"/>
    </row>
    <row r="98">
      <c r="A98" s="1">
        <v>16595.0</v>
      </c>
      <c r="B98" s="1" t="s">
        <v>22</v>
      </c>
      <c r="C98" s="1" t="s">
        <v>32</v>
      </c>
      <c r="D98" s="2">
        <v>0.5</v>
      </c>
      <c r="E98" s="1" t="s">
        <v>24</v>
      </c>
      <c r="F98" s="1" t="s">
        <v>45</v>
      </c>
      <c r="G98" s="1" t="s">
        <v>35</v>
      </c>
      <c r="H98" s="1" t="s">
        <v>35</v>
      </c>
      <c r="I98" s="1" t="s">
        <v>22</v>
      </c>
      <c r="J98" s="1" t="s">
        <v>222</v>
      </c>
      <c r="K98" s="1" t="s">
        <v>28</v>
      </c>
      <c r="L98" s="3">
        <v>5.231198775E9</v>
      </c>
      <c r="M98" s="5">
        <v>850.0</v>
      </c>
      <c r="N98" s="5">
        <f t="shared" si="1"/>
        <v>425</v>
      </c>
      <c r="O98" s="5">
        <v>820.0</v>
      </c>
      <c r="P98" s="5">
        <f t="shared" si="2"/>
        <v>410</v>
      </c>
      <c r="Q98" s="3">
        <v>62.6</v>
      </c>
      <c r="R98" s="3">
        <v>59.0</v>
      </c>
      <c r="S98" s="4" t="s">
        <v>40</v>
      </c>
      <c r="T98" s="4" t="s">
        <v>37</v>
      </c>
      <c r="U98" s="4">
        <v>4.0</v>
      </c>
      <c r="V98" s="7" t="s">
        <v>223</v>
      </c>
    </row>
    <row r="99">
      <c r="A99" s="1">
        <v>16641.0</v>
      </c>
      <c r="B99" s="1" t="s">
        <v>22</v>
      </c>
      <c r="C99" s="1" t="s">
        <v>32</v>
      </c>
      <c r="D99" s="2">
        <v>1.8</v>
      </c>
      <c r="E99" s="1" t="s">
        <v>90</v>
      </c>
      <c r="F99" s="1" t="s">
        <v>63</v>
      </c>
      <c r="G99" s="1" t="s">
        <v>26</v>
      </c>
      <c r="H99" s="1" t="s">
        <v>26</v>
      </c>
      <c r="I99" s="1" t="s">
        <v>26</v>
      </c>
      <c r="J99" s="1" t="s">
        <v>224</v>
      </c>
      <c r="K99" s="1" t="s">
        <v>28</v>
      </c>
      <c r="L99" s="3">
        <v>2.44893809E9</v>
      </c>
      <c r="M99" s="5">
        <v>3400.0</v>
      </c>
      <c r="N99" s="5">
        <f t="shared" si="1"/>
        <v>6120</v>
      </c>
      <c r="O99" s="5">
        <v>3300.0</v>
      </c>
      <c r="P99" s="5">
        <f t="shared" si="2"/>
        <v>5940</v>
      </c>
      <c r="Q99" s="3">
        <v>62.3</v>
      </c>
      <c r="R99" s="3">
        <v>58.0</v>
      </c>
      <c r="S99" s="4" t="s">
        <v>37</v>
      </c>
      <c r="T99" s="4" t="s">
        <v>37</v>
      </c>
      <c r="U99" s="4">
        <v>4.0</v>
      </c>
    </row>
    <row r="100">
      <c r="A100" s="1">
        <v>0.16642</v>
      </c>
      <c r="C100" s="1" t="s">
        <v>133</v>
      </c>
      <c r="D100" s="2">
        <v>1.5</v>
      </c>
      <c r="E100" s="1" t="s">
        <v>44</v>
      </c>
      <c r="F100" s="1" t="s">
        <v>25</v>
      </c>
      <c r="H100" s="1" t="s">
        <v>26</v>
      </c>
      <c r="I100" s="1" t="s">
        <v>26</v>
      </c>
      <c r="J100" s="1" t="s">
        <v>225</v>
      </c>
      <c r="K100" s="1" t="s">
        <v>28</v>
      </c>
      <c r="L100" s="3">
        <v>3.455135898E9</v>
      </c>
      <c r="M100" s="5">
        <v>6500.0</v>
      </c>
      <c r="N100" s="5">
        <f t="shared" si="1"/>
        <v>9750</v>
      </c>
      <c r="O100" s="5">
        <v>6310.0</v>
      </c>
      <c r="P100" s="5">
        <f t="shared" si="2"/>
        <v>9465</v>
      </c>
      <c r="Q100" s="3">
        <v>69.1</v>
      </c>
      <c r="R100" s="3">
        <v>69.0</v>
      </c>
      <c r="S100" s="4" t="s">
        <v>29</v>
      </c>
      <c r="T100" s="4" t="s">
        <v>30</v>
      </c>
      <c r="U100" s="6"/>
    </row>
    <row r="101">
      <c r="A101" s="1">
        <v>16663.0</v>
      </c>
      <c r="B101" s="1" t="s">
        <v>22</v>
      </c>
      <c r="C101" s="1" t="s">
        <v>133</v>
      </c>
      <c r="D101" s="2">
        <v>0.91</v>
      </c>
      <c r="E101" s="1" t="s">
        <v>22</v>
      </c>
      <c r="F101" s="1" t="s">
        <v>25</v>
      </c>
      <c r="H101" s="1" t="s">
        <v>22</v>
      </c>
      <c r="I101" s="1" t="s">
        <v>22</v>
      </c>
      <c r="J101" s="1" t="s">
        <v>226</v>
      </c>
      <c r="K101" s="1" t="s">
        <v>28</v>
      </c>
      <c r="L101" s="3">
        <v>1.1454863E7</v>
      </c>
      <c r="M101" s="5">
        <v>2300.0</v>
      </c>
      <c r="N101" s="5">
        <f t="shared" si="1"/>
        <v>2093</v>
      </c>
      <c r="O101" s="5">
        <v>2230.0</v>
      </c>
      <c r="P101" s="5">
        <f t="shared" si="2"/>
        <v>2029.3</v>
      </c>
      <c r="Q101" s="3">
        <v>69.2</v>
      </c>
      <c r="R101" s="3">
        <v>66.0</v>
      </c>
      <c r="S101" s="4" t="s">
        <v>41</v>
      </c>
      <c r="T101" s="4" t="s">
        <v>37</v>
      </c>
      <c r="U101" s="6"/>
    </row>
    <row r="102">
      <c r="A102" s="1">
        <v>16665.0</v>
      </c>
      <c r="C102" s="1" t="s">
        <v>32</v>
      </c>
      <c r="D102" s="2">
        <v>1.07</v>
      </c>
      <c r="E102" s="1" t="s">
        <v>48</v>
      </c>
      <c r="F102" s="1" t="s">
        <v>25</v>
      </c>
      <c r="G102" s="1" t="s">
        <v>26</v>
      </c>
      <c r="H102" s="1" t="s">
        <v>26</v>
      </c>
      <c r="I102" s="1" t="s">
        <v>26</v>
      </c>
      <c r="J102" s="1" t="s">
        <v>227</v>
      </c>
      <c r="K102" s="1" t="s">
        <v>28</v>
      </c>
      <c r="L102" s="3">
        <v>2.224394978E9</v>
      </c>
      <c r="M102" s="5">
        <v>4600.0</v>
      </c>
      <c r="N102" s="5">
        <f t="shared" si="1"/>
        <v>4922</v>
      </c>
      <c r="O102" s="5">
        <v>4460.0</v>
      </c>
      <c r="P102" s="5">
        <f t="shared" si="2"/>
        <v>4772.2</v>
      </c>
      <c r="Q102" s="3">
        <v>61.6</v>
      </c>
      <c r="R102" s="3">
        <v>57.0</v>
      </c>
      <c r="S102" s="4" t="s">
        <v>41</v>
      </c>
      <c r="T102" s="4" t="s">
        <v>37</v>
      </c>
      <c r="U102" s="4">
        <v>3.5</v>
      </c>
    </row>
    <row r="103">
      <c r="A103" s="1">
        <v>16429.0</v>
      </c>
      <c r="B103" s="1" t="s">
        <v>22</v>
      </c>
      <c r="C103" s="1" t="s">
        <v>32</v>
      </c>
      <c r="D103" s="2">
        <v>4.03</v>
      </c>
      <c r="E103" s="1" t="s">
        <v>48</v>
      </c>
      <c r="F103" s="1" t="s">
        <v>25</v>
      </c>
      <c r="G103" s="1" t="s">
        <v>35</v>
      </c>
      <c r="H103" s="1" t="s">
        <v>26</v>
      </c>
      <c r="I103" s="1" t="s">
        <v>35</v>
      </c>
      <c r="J103" s="1" t="s">
        <v>228</v>
      </c>
      <c r="K103" s="1" t="s">
        <v>28</v>
      </c>
      <c r="L103" s="3">
        <v>6.234197387E9</v>
      </c>
      <c r="M103" s="5">
        <v>17500.0</v>
      </c>
      <c r="N103" s="5">
        <f t="shared" si="1"/>
        <v>70525</v>
      </c>
      <c r="O103" s="5">
        <v>16980.0</v>
      </c>
      <c r="P103" s="5">
        <f t="shared" si="2"/>
        <v>68429.4</v>
      </c>
      <c r="Q103" s="3">
        <v>61.1</v>
      </c>
      <c r="R103" s="3">
        <v>61.0</v>
      </c>
      <c r="S103" s="4" t="s">
        <v>40</v>
      </c>
      <c r="T103" s="4" t="s">
        <v>41</v>
      </c>
      <c r="U103" s="4">
        <v>4.0</v>
      </c>
    </row>
    <row r="104">
      <c r="A104" s="1">
        <v>16616.0</v>
      </c>
      <c r="C104" s="1" t="s">
        <v>32</v>
      </c>
      <c r="D104" s="2">
        <v>0.9</v>
      </c>
      <c r="E104" s="1" t="s">
        <v>24</v>
      </c>
      <c r="F104" s="1" t="s">
        <v>25</v>
      </c>
      <c r="G104" s="1" t="s">
        <v>26</v>
      </c>
      <c r="H104" s="1" t="s">
        <v>26</v>
      </c>
      <c r="I104" s="1" t="s">
        <v>26</v>
      </c>
      <c r="J104" s="1" t="s">
        <v>229</v>
      </c>
      <c r="K104" s="1" t="s">
        <v>28</v>
      </c>
      <c r="L104" s="3">
        <v>2.235190875E9</v>
      </c>
      <c r="M104" s="5">
        <v>2600.0</v>
      </c>
      <c r="N104" s="5">
        <f t="shared" si="1"/>
        <v>2340</v>
      </c>
      <c r="O104" s="5">
        <v>2520.0</v>
      </c>
      <c r="P104" s="5">
        <f t="shared" si="2"/>
        <v>2268</v>
      </c>
      <c r="Q104" s="3">
        <v>61.6</v>
      </c>
      <c r="R104" s="3">
        <v>58.0</v>
      </c>
      <c r="S104" s="4" t="s">
        <v>37</v>
      </c>
      <c r="T104" s="4" t="s">
        <v>37</v>
      </c>
      <c r="U104" s="4">
        <v>4.0</v>
      </c>
    </row>
    <row r="105">
      <c r="A105" s="1">
        <v>16491.0</v>
      </c>
      <c r="B105" s="1" t="s">
        <v>22</v>
      </c>
      <c r="C105" s="1" t="s">
        <v>133</v>
      </c>
      <c r="D105" s="2">
        <v>1.76</v>
      </c>
      <c r="E105" s="1" t="s">
        <v>44</v>
      </c>
      <c r="F105" s="1" t="s">
        <v>34</v>
      </c>
      <c r="H105" s="1" t="s">
        <v>26</v>
      </c>
      <c r="I105" s="1" t="s">
        <v>26</v>
      </c>
      <c r="J105" s="1" t="s">
        <v>230</v>
      </c>
      <c r="K105" s="1" t="s">
        <v>28</v>
      </c>
      <c r="L105" s="3">
        <v>1.468100828E9</v>
      </c>
      <c r="M105" s="5">
        <v>9700.0</v>
      </c>
      <c r="N105" s="5">
        <f t="shared" si="1"/>
        <v>17072</v>
      </c>
      <c r="O105" s="5">
        <v>9410.0</v>
      </c>
      <c r="P105" s="5">
        <f t="shared" si="2"/>
        <v>16561.6</v>
      </c>
      <c r="Q105" s="3">
        <v>62.4</v>
      </c>
      <c r="R105" s="3">
        <v>68.0</v>
      </c>
      <c r="S105" s="4" t="s">
        <v>29</v>
      </c>
      <c r="T105" s="4" t="s">
        <v>29</v>
      </c>
      <c r="U105" s="6"/>
    </row>
    <row r="106">
      <c r="A106" s="1">
        <v>16827.0</v>
      </c>
      <c r="B106" s="1" t="s">
        <v>22</v>
      </c>
      <c r="C106" s="1" t="s">
        <v>32</v>
      </c>
      <c r="D106" s="2">
        <v>1.6</v>
      </c>
      <c r="E106" s="1" t="s">
        <v>22</v>
      </c>
      <c r="F106" s="1" t="s">
        <v>63</v>
      </c>
      <c r="G106" s="1" t="s">
        <v>35</v>
      </c>
      <c r="H106" s="1" t="s">
        <v>35</v>
      </c>
      <c r="I106" s="1" t="s">
        <v>35</v>
      </c>
      <c r="J106" s="1" t="s">
        <v>231</v>
      </c>
      <c r="K106" s="1" t="s">
        <v>28</v>
      </c>
      <c r="L106" s="3">
        <v>2.239194858E9</v>
      </c>
      <c r="M106" s="5">
        <v>4500.0</v>
      </c>
      <c r="N106" s="5">
        <f t="shared" si="1"/>
        <v>7200</v>
      </c>
      <c r="O106" s="5">
        <v>4370.0</v>
      </c>
      <c r="P106" s="5">
        <f t="shared" si="2"/>
        <v>6992</v>
      </c>
      <c r="Q106" s="3">
        <v>59.9</v>
      </c>
      <c r="R106" s="3">
        <v>60.0</v>
      </c>
      <c r="S106" s="4" t="s">
        <v>40</v>
      </c>
      <c r="T106" s="4" t="s">
        <v>41</v>
      </c>
      <c r="U106" s="4">
        <v>3.0</v>
      </c>
    </row>
    <row r="107">
      <c r="D107" s="10"/>
      <c r="L107" s="8"/>
      <c r="M107" s="9"/>
      <c r="N107" s="9"/>
      <c r="O107" s="9"/>
      <c r="P107" s="9"/>
      <c r="Q107" s="8"/>
      <c r="R107" s="8"/>
      <c r="S107" s="6"/>
      <c r="T107" s="6"/>
      <c r="U107" s="6"/>
    </row>
    <row r="108">
      <c r="D108" s="10"/>
      <c r="L108" s="8"/>
      <c r="M108" s="9"/>
      <c r="N108" s="9"/>
      <c r="O108" s="9"/>
      <c r="P108" s="9"/>
      <c r="Q108" s="8"/>
      <c r="R108" s="8"/>
      <c r="S108" s="6"/>
      <c r="T108" s="6"/>
      <c r="U108" s="6"/>
    </row>
  </sheetData>
  <hyperlinks>
    <hyperlink r:id="rId1" ref="V2"/>
    <hyperlink r:id="rId2" ref="V4"/>
    <hyperlink r:id="rId3" ref="V5"/>
    <hyperlink r:id="rId4" ref="V6"/>
    <hyperlink r:id="rId5" ref="V8"/>
    <hyperlink r:id="rId6" ref="V10"/>
    <hyperlink r:id="rId7" ref="V11"/>
    <hyperlink r:id="rId8" ref="V13"/>
    <hyperlink r:id="rId9" ref="V14"/>
    <hyperlink r:id="rId10" ref="V15"/>
    <hyperlink r:id="rId11" ref="V16"/>
    <hyperlink r:id="rId12" ref="V17"/>
    <hyperlink r:id="rId13" ref="V19"/>
    <hyperlink r:id="rId14" ref="V21"/>
    <hyperlink r:id="rId15" ref="V22"/>
    <hyperlink r:id="rId16" ref="V25"/>
    <hyperlink r:id="rId17" ref="V26"/>
    <hyperlink r:id="rId18" ref="V27"/>
    <hyperlink r:id="rId19" ref="V28"/>
    <hyperlink r:id="rId20" ref="V29"/>
    <hyperlink r:id="rId21" ref="V30"/>
    <hyperlink r:id="rId22" ref="V31"/>
    <hyperlink r:id="rId23" ref="V34"/>
    <hyperlink r:id="rId24" ref="V35"/>
    <hyperlink r:id="rId25" ref="V37"/>
    <hyperlink r:id="rId26" ref="V38"/>
    <hyperlink r:id="rId27" ref="V39"/>
    <hyperlink r:id="rId28" ref="V41"/>
    <hyperlink r:id="rId29" ref="V42"/>
    <hyperlink r:id="rId30" ref="V44"/>
    <hyperlink r:id="rId31" ref="V45"/>
    <hyperlink r:id="rId32" ref="V46"/>
    <hyperlink r:id="rId33" ref="V50"/>
    <hyperlink r:id="rId34" ref="V52"/>
    <hyperlink r:id="rId35" ref="V53"/>
    <hyperlink r:id="rId36" ref="V54"/>
    <hyperlink r:id="rId37" ref="V55"/>
    <hyperlink r:id="rId38" ref="V56"/>
    <hyperlink r:id="rId39" ref="V58"/>
    <hyperlink r:id="rId40" ref="V59"/>
    <hyperlink r:id="rId41" ref="V62"/>
    <hyperlink r:id="rId42" ref="V64"/>
    <hyperlink r:id="rId43" ref="V66"/>
    <hyperlink r:id="rId44" ref="V67"/>
    <hyperlink r:id="rId45" ref="V68"/>
    <hyperlink r:id="rId46" ref="V70"/>
    <hyperlink r:id="rId47" ref="V71"/>
    <hyperlink r:id="rId48" ref="V72"/>
    <hyperlink r:id="rId49" ref="V73"/>
    <hyperlink r:id="rId50" ref="V74"/>
    <hyperlink r:id="rId51" ref="V79"/>
    <hyperlink r:id="rId52" ref="V81"/>
    <hyperlink r:id="rId53" ref="V82"/>
    <hyperlink r:id="rId54" ref="V84"/>
    <hyperlink r:id="rId55" ref="V85"/>
    <hyperlink r:id="rId56" ref="V86"/>
    <hyperlink r:id="rId57" ref="V87"/>
    <hyperlink r:id="rId58" ref="V90"/>
    <hyperlink r:id="rId59" ref="V91"/>
    <hyperlink r:id="rId60" ref="V92"/>
    <hyperlink r:id="rId61" ref="V93"/>
    <hyperlink r:id="rId62" ref="V94"/>
    <hyperlink r:id="rId63" ref="V95"/>
    <hyperlink r:id="rId64" ref="V96"/>
    <hyperlink r:id="rId65" ref="V98"/>
  </hyperlinks>
  <drawing r:id="rId66"/>
</worksheet>
</file>